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Buck\OneDrive - EAGA\2023 Eastern Regional - SVCC\"/>
    </mc:Choice>
  </mc:AlternateContent>
  <xr:revisionPtr revIDLastSave="0" documentId="13_ncr:1_{9633D0BA-9542-4088-91FC-C923E1EFC1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12ERFinalResults" sheetId="1" r:id="rId1"/>
  </sheets>
  <definedNames>
    <definedName name="_xlnm.Print_Area" localSheetId="0">'2012ERFinalResults'!$A$1:$T$66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J76" i="1"/>
  <c r="J73" i="1"/>
  <c r="J72" i="1"/>
  <c r="J70" i="1"/>
  <c r="J71" i="1"/>
  <c r="J67" i="1"/>
  <c r="J77" i="1"/>
  <c r="J68" i="1"/>
  <c r="J69" i="1"/>
  <c r="J74" i="1"/>
  <c r="J75" i="1"/>
  <c r="T62" i="1" l="1"/>
  <c r="J18" i="1"/>
  <c r="T41" i="1"/>
  <c r="T39" i="1"/>
  <c r="T24" i="1"/>
  <c r="T38" i="1"/>
  <c r="T37" i="1"/>
  <c r="T28" i="1"/>
  <c r="T16" i="1"/>
  <c r="T21" i="1"/>
  <c r="T26" i="1"/>
  <c r="J43" i="1"/>
  <c r="J46" i="1"/>
  <c r="T60" i="1"/>
  <c r="J58" i="1"/>
  <c r="T44" i="1"/>
  <c r="J50" i="1"/>
  <c r="T56" i="1"/>
  <c r="T54" i="1"/>
  <c r="T49" i="1"/>
  <c r="T64" i="1"/>
  <c r="T63" i="1"/>
  <c r="T48" i="1"/>
  <c r="T53" i="1"/>
  <c r="J54" i="1"/>
  <c r="T25" i="1"/>
  <c r="J55" i="1"/>
  <c r="J37" i="1"/>
  <c r="J44" i="1"/>
  <c r="J41" i="1"/>
  <c r="J42" i="1"/>
  <c r="J35" i="1"/>
  <c r="T15" i="1"/>
  <c r="T18" i="1"/>
  <c r="J27" i="1"/>
  <c r="J8" i="1"/>
  <c r="J25" i="1"/>
  <c r="J26" i="1"/>
  <c r="J16" i="1"/>
  <c r="J24" i="1"/>
  <c r="J17" i="1"/>
  <c r="T47" i="1"/>
  <c r="T50" i="1"/>
  <c r="T36" i="1"/>
  <c r="T29" i="1"/>
  <c r="T40" i="1"/>
  <c r="T11" i="1"/>
  <c r="T27" i="1"/>
  <c r="T34" i="1"/>
  <c r="T30" i="1"/>
  <c r="T33" i="1"/>
  <c r="T57" i="1"/>
  <c r="T55" i="1"/>
  <c r="J38" i="1"/>
  <c r="T20" i="1"/>
  <c r="T19" i="1"/>
  <c r="T17" i="1"/>
  <c r="J51" i="1"/>
  <c r="J28" i="1"/>
  <c r="J34" i="1"/>
  <c r="J36" i="1"/>
  <c r="J45" i="1"/>
  <c r="T8" i="1"/>
  <c r="J14" i="1"/>
  <c r="J15" i="1"/>
  <c r="J49" i="1"/>
  <c r="J21" i="1"/>
  <c r="T14" i="1"/>
  <c r="J31" i="1"/>
  <c r="T61" i="1" l="1"/>
  <c r="J11" i="1"/>
</calcChain>
</file>

<file path=xl/sharedStrings.xml><?xml version="1.0" encoding="utf-8"?>
<sst xmlns="http://schemas.openxmlformats.org/spreadsheetml/2006/main" count="399" uniqueCount="249">
  <si>
    <t>NJ</t>
  </si>
  <si>
    <t>PA</t>
  </si>
  <si>
    <t>NY</t>
  </si>
  <si>
    <t xml:space="preserve">Bob </t>
  </si>
  <si>
    <t>McKean</t>
  </si>
  <si>
    <t xml:space="preserve">John </t>
  </si>
  <si>
    <t>BELOW KNEE FLIGHT</t>
  </si>
  <si>
    <t>ABOVE KNEE FLIGHT</t>
  </si>
  <si>
    <t>Depew</t>
  </si>
  <si>
    <t>CT</t>
  </si>
  <si>
    <t>Kellie</t>
  </si>
  <si>
    <t>Caruso (AK)</t>
  </si>
  <si>
    <t>Cherry Hill</t>
  </si>
  <si>
    <t>Dintino (BK)</t>
  </si>
  <si>
    <t>MJ</t>
  </si>
  <si>
    <t>Long Beach</t>
  </si>
  <si>
    <t>Jeremy</t>
  </si>
  <si>
    <t>Pittsburgh</t>
  </si>
  <si>
    <t>Dave</t>
  </si>
  <si>
    <t>Lansdale</t>
  </si>
  <si>
    <t xml:space="preserve">Shawn </t>
  </si>
  <si>
    <t>Peach Bottom</t>
  </si>
  <si>
    <t>Mitchell (BK)</t>
  </si>
  <si>
    <t xml:space="preserve">Steven </t>
  </si>
  <si>
    <t>Nazareth</t>
  </si>
  <si>
    <t>Pridon</t>
  </si>
  <si>
    <t>Rob</t>
  </si>
  <si>
    <t>Goldstein (AK)</t>
  </si>
  <si>
    <t>Califon</t>
  </si>
  <si>
    <t xml:space="preserve">Adam </t>
  </si>
  <si>
    <t>Hellertown</t>
  </si>
  <si>
    <t>Alan</t>
  </si>
  <si>
    <t>Louisville</t>
  </si>
  <si>
    <t xml:space="preserve">Steve </t>
  </si>
  <si>
    <t>Bethlehem</t>
  </si>
  <si>
    <t>Bill</t>
  </si>
  <si>
    <t>KY</t>
  </si>
  <si>
    <t>MA</t>
  </si>
  <si>
    <t>Butler</t>
  </si>
  <si>
    <t xml:space="preserve">Greg </t>
  </si>
  <si>
    <t>Tinton Falls</t>
  </si>
  <si>
    <t>Alessi (UA)</t>
  </si>
  <si>
    <t>Gentry (UA)</t>
  </si>
  <si>
    <t>MD</t>
  </si>
  <si>
    <t>Reimold (UA)</t>
  </si>
  <si>
    <t>Steve</t>
  </si>
  <si>
    <t>Plainfield</t>
  </si>
  <si>
    <t>Shipuleski (UA)</t>
  </si>
  <si>
    <t xml:space="preserve">Janet </t>
  </si>
  <si>
    <t>Campbell</t>
  </si>
  <si>
    <t>Abington</t>
  </si>
  <si>
    <t xml:space="preserve">Ed </t>
  </si>
  <si>
    <t>Center Valley</t>
  </si>
  <si>
    <t>Tom</t>
  </si>
  <si>
    <t>Woodstown</t>
  </si>
  <si>
    <t>Pittsfield</t>
  </si>
  <si>
    <t>Fred</t>
  </si>
  <si>
    <t>Schnecksville</t>
  </si>
  <si>
    <t>Gerald</t>
  </si>
  <si>
    <t>Peachtree City</t>
  </si>
  <si>
    <t>George</t>
  </si>
  <si>
    <t>Karnes (AK)</t>
  </si>
  <si>
    <t>Gartner (AK)</t>
  </si>
  <si>
    <t>Camp Hill</t>
  </si>
  <si>
    <t>GA</t>
  </si>
  <si>
    <t>Total</t>
  </si>
  <si>
    <t xml:space="preserve">Pat </t>
  </si>
  <si>
    <t>Ontario</t>
  </si>
  <si>
    <t>Quincy</t>
  </si>
  <si>
    <t>Terpak (BK)</t>
  </si>
  <si>
    <t>Campbell (AK)</t>
  </si>
  <si>
    <t>Kave (AK)</t>
  </si>
  <si>
    <t>Skelly (DAK)</t>
  </si>
  <si>
    <t>Kutetz (PARA)</t>
  </si>
  <si>
    <t>Lou</t>
  </si>
  <si>
    <t>Smith (BK)</t>
  </si>
  <si>
    <t>Street</t>
  </si>
  <si>
    <t>Dan</t>
  </si>
  <si>
    <t xml:space="preserve">Dave </t>
  </si>
  <si>
    <t>Brodar (BK)</t>
  </si>
  <si>
    <t>Lititz</t>
  </si>
  <si>
    <t>Brough (AS)</t>
  </si>
  <si>
    <t>David</t>
  </si>
  <si>
    <t>Glen Mills</t>
  </si>
  <si>
    <t>Katz (BK)</t>
  </si>
  <si>
    <t xml:space="preserve">Carl </t>
  </si>
  <si>
    <t>Hansen</t>
  </si>
  <si>
    <t>National Park</t>
  </si>
  <si>
    <t>Bob</t>
  </si>
  <si>
    <t>Ocvick</t>
  </si>
  <si>
    <t>Valentine (UA)</t>
  </si>
  <si>
    <t>Willoughby</t>
  </si>
  <si>
    <t>VA</t>
  </si>
  <si>
    <t>Shane</t>
  </si>
  <si>
    <t>East Earl</t>
  </si>
  <si>
    <t>Trevor</t>
  </si>
  <si>
    <t>Greenwich</t>
  </si>
  <si>
    <t xml:space="preserve">            36th Eastern Regional Amputee-Adaptive Golf Championship</t>
  </si>
  <si>
    <t xml:space="preserve">Eric </t>
  </si>
  <si>
    <t xml:space="preserve">Dan </t>
  </si>
  <si>
    <t>Hatfield</t>
  </si>
  <si>
    <t>Scott</t>
  </si>
  <si>
    <t>Mike</t>
  </si>
  <si>
    <t>Allentown</t>
  </si>
  <si>
    <t>John</t>
  </si>
  <si>
    <t>Weeki Wachee</t>
  </si>
  <si>
    <t>FL</t>
  </si>
  <si>
    <t>Kenny</t>
  </si>
  <si>
    <t>Parrish</t>
  </si>
  <si>
    <t>Matt</t>
  </si>
  <si>
    <t>Wilmington</t>
  </si>
  <si>
    <t>DE</t>
  </si>
  <si>
    <t xml:space="preserve">Joe </t>
  </si>
  <si>
    <t>Langhorne</t>
  </si>
  <si>
    <t>Portland</t>
  </si>
  <si>
    <t>ME</t>
  </si>
  <si>
    <t>Jim</t>
  </si>
  <si>
    <t>Brookhaven</t>
  </si>
  <si>
    <t>Ronald</t>
  </si>
  <si>
    <t>Port Chester</t>
  </si>
  <si>
    <t>Scituate</t>
  </si>
  <si>
    <t>Benning (UA)</t>
  </si>
  <si>
    <t>East Stroudsburg</t>
  </si>
  <si>
    <t>Alex</t>
  </si>
  <si>
    <t>Queensbury</t>
  </si>
  <si>
    <t xml:space="preserve">Jay </t>
  </si>
  <si>
    <t>Humphreys</t>
  </si>
  <si>
    <t>Dallas</t>
  </si>
  <si>
    <t>Humphreys (UA)</t>
  </si>
  <si>
    <t>Kevin</t>
  </si>
  <si>
    <t>Maguire (UA)</t>
  </si>
  <si>
    <t>Belmont</t>
  </si>
  <si>
    <t>Bart</t>
  </si>
  <si>
    <t>Pompton Lakes</t>
  </si>
  <si>
    <t>Prav</t>
  </si>
  <si>
    <t>West Springfield</t>
  </si>
  <si>
    <t>Oliva (UA)</t>
  </si>
  <si>
    <t>Rytelewski (AS)</t>
  </si>
  <si>
    <t>Ennis (BK)</t>
  </si>
  <si>
    <t>Dunn (UA)</t>
  </si>
  <si>
    <t>Gibbs (UA)</t>
  </si>
  <si>
    <t>Mathur (UA)</t>
  </si>
  <si>
    <t>Thorofare</t>
  </si>
  <si>
    <t>Nichols (DBK)</t>
  </si>
  <si>
    <t>Stone Ridge</t>
  </si>
  <si>
    <t xml:space="preserve">Tom </t>
  </si>
  <si>
    <t>Vienna</t>
  </si>
  <si>
    <t>Namm (AKBK)</t>
  </si>
  <si>
    <t>Fairfax</t>
  </si>
  <si>
    <t>Chris</t>
  </si>
  <si>
    <t>Holylake</t>
  </si>
  <si>
    <t xml:space="preserve">Leonard </t>
  </si>
  <si>
    <t>Dryden</t>
  </si>
  <si>
    <t>Flemington</t>
  </si>
  <si>
    <t>Ty</t>
  </si>
  <si>
    <t>Oliver</t>
  </si>
  <si>
    <t>Lake Oswego</t>
  </si>
  <si>
    <t>OR</t>
  </si>
  <si>
    <t>Barr</t>
  </si>
  <si>
    <t>Sam</t>
  </si>
  <si>
    <t>Nichols</t>
  </si>
  <si>
    <t>Jake</t>
  </si>
  <si>
    <t>Kingston</t>
  </si>
  <si>
    <t>Rich</t>
  </si>
  <si>
    <t>Fedosh</t>
  </si>
  <si>
    <t>Karl</t>
  </si>
  <si>
    <t>Arbogast</t>
  </si>
  <si>
    <t>Plains</t>
  </si>
  <si>
    <t>Vrabel</t>
  </si>
  <si>
    <t>Denville</t>
  </si>
  <si>
    <t>LeMieux (AK)</t>
  </si>
  <si>
    <t>Lippincott (BK)</t>
  </si>
  <si>
    <t>Sanphy (AK)</t>
  </si>
  <si>
    <t>ODonnell</t>
  </si>
  <si>
    <t>Tyler</t>
  </si>
  <si>
    <t>Oldrick</t>
  </si>
  <si>
    <t>Broomall</t>
  </si>
  <si>
    <t>NC</t>
  </si>
  <si>
    <t xml:space="preserve">              Saucon Valley Country Club, Bethlehem, PA</t>
  </si>
  <si>
    <t xml:space="preserve">                             July 24th &amp; 25th, 2023</t>
  </si>
  <si>
    <t>Old</t>
  </si>
  <si>
    <t>Weyhill</t>
  </si>
  <si>
    <t>Meriden</t>
  </si>
  <si>
    <t>Silvernale (BK)</t>
  </si>
  <si>
    <t>Terp (BK)</t>
  </si>
  <si>
    <t>Robert</t>
  </si>
  <si>
    <t>Nicholas (Para)</t>
  </si>
  <si>
    <t>Andrew</t>
  </si>
  <si>
    <t>Slater</t>
  </si>
  <si>
    <t>Eicher</t>
  </si>
  <si>
    <t>Hockessen</t>
  </si>
  <si>
    <t>SEATED FLIGHT - Gold Tees</t>
  </si>
  <si>
    <t>MULTIPLE FLIGHT - Gold Tees</t>
  </si>
  <si>
    <t>VISION IMPAIRMENT FLIGHT - Green Tees</t>
  </si>
  <si>
    <t>WOMENS FLIGHT - Gold Tees</t>
  </si>
  <si>
    <t>SENIOR  FLIGHT  (55-64) - Gold  Tees</t>
  </si>
  <si>
    <t>James</t>
  </si>
  <si>
    <t xml:space="preserve">Peter </t>
  </si>
  <si>
    <t>Marshall</t>
  </si>
  <si>
    <t>Russ</t>
  </si>
  <si>
    <t>Spring City</t>
  </si>
  <si>
    <t>Conway (BK)</t>
  </si>
  <si>
    <t>Walsh (UA)</t>
  </si>
  <si>
    <t>Nolan (UA)</t>
  </si>
  <si>
    <t>Abington (Gold)</t>
  </si>
  <si>
    <t>Lima, Peru</t>
  </si>
  <si>
    <t>Benza (BK)</t>
  </si>
  <si>
    <t>Bittner (BK)</t>
  </si>
  <si>
    <t>Carney (BK)</t>
  </si>
  <si>
    <t>de Garavilla (BK)</t>
  </si>
  <si>
    <t>Gomolka (BK)</t>
  </si>
  <si>
    <t>Hurst (BK)</t>
  </si>
  <si>
    <t>Altimare (G1)</t>
  </si>
  <si>
    <t>Bell (AK)</t>
  </si>
  <si>
    <t>Blatz (AK)</t>
  </si>
  <si>
    <t>Bontz (AK)</t>
  </si>
  <si>
    <t>Eichler (AK)</t>
  </si>
  <si>
    <t>Heller (AK)</t>
  </si>
  <si>
    <t>Stephens(AK)</t>
  </si>
  <si>
    <t>Harrington (BK)</t>
  </si>
  <si>
    <t>Cashman (VI)</t>
  </si>
  <si>
    <t>Ferrante (AkBK)</t>
  </si>
  <si>
    <t>ASSOCIATE 1st FLIGHT - Green Tees</t>
  </si>
  <si>
    <t xml:space="preserve">                     Final Results</t>
  </si>
  <si>
    <t>1st</t>
  </si>
  <si>
    <t>2nd</t>
  </si>
  <si>
    <t>3rd</t>
  </si>
  <si>
    <t xml:space="preserve">1st </t>
  </si>
  <si>
    <t>SUPER SENIOR 1st FLIGHT (65+) -Gold Tees</t>
  </si>
  <si>
    <t>SUPER SENIOR 2nd FLIGHT (65+) - Gold Tees</t>
  </si>
  <si>
    <t>ARM UNASSISTED 1st FLIGHT - Green Tees</t>
  </si>
  <si>
    <t>ARM UNASSISTED 2nd FLIGHT - Green Tees</t>
  </si>
  <si>
    <t>ASSOCIATE CHAMPION</t>
  </si>
  <si>
    <t>ASSOCIATE 2nd FLIGHT - Green Tees</t>
  </si>
  <si>
    <t>ASSOCIATE 3rd FLIGHT - Green Tees</t>
  </si>
  <si>
    <t>BELOW KNEE CHAMPION</t>
  </si>
  <si>
    <t>ARM CHAMPION</t>
  </si>
  <si>
    <t>SENIOR CHAMPION</t>
  </si>
  <si>
    <t>OVERALL CHAMPIONSHIP PARTICIPANTS - White Tees</t>
  </si>
  <si>
    <t>Altimare</t>
  </si>
  <si>
    <t>Bell</t>
  </si>
  <si>
    <t>Blatz</t>
  </si>
  <si>
    <t>de Garavilla</t>
  </si>
  <si>
    <t>Heller</t>
  </si>
  <si>
    <t>Stephens</t>
  </si>
  <si>
    <t xml:space="preserve">MEN'S OVERALL CHAMPION </t>
  </si>
  <si>
    <t>ABOVE KNEE CHAMPION</t>
  </si>
  <si>
    <t xml:space="preserve">Danville </t>
  </si>
  <si>
    <t xml:space="preserve">Plymonth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</si>
</sst>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Arial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opperplate Gothic Bold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6"/>
      <name val="Copperplate Gothic Bold"/>
      <family val="2"/>
    </font>
    <font>
      <b/>
      <sz val="1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2" borderId="0"/>
  </cellStyleXfs>
  <cellXfs count="51">
    <xf numFmtId="0" fontId="0" fillId="2" borderId="0" xfId="0"/>
    <xf numFmtId="0" fontId="0" fillId="2" borderId="0" xfId="0" applyAlignment="1">
      <alignment horizontal="center"/>
    </xf>
    <xf numFmtId="0" fontId="0" fillId="2" borderId="0" xfId="0" applyAlignment="1">
      <alignment horizontal="right"/>
    </xf>
    <xf numFmtId="0" fontId="3" fillId="2" borderId="0" xfId="0" applyFont="1" applyAlignment="1">
      <alignment horizontal="right"/>
    </xf>
    <xf numFmtId="0" fontId="4" fillId="2" borderId="0" xfId="0" applyFont="1"/>
    <xf numFmtId="0" fontId="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2" fillId="2" borderId="0" xfId="0" applyFont="1"/>
    <xf numFmtId="0" fontId="5" fillId="2" borderId="0" xfId="0" applyFont="1" applyAlignment="1">
      <alignment horizontal="center"/>
    </xf>
    <xf numFmtId="0" fontId="5" fillId="2" borderId="0" xfId="0" applyFont="1"/>
    <xf numFmtId="0" fontId="6" fillId="2" borderId="0" xfId="0" applyFont="1"/>
    <xf numFmtId="0" fontId="7" fillId="2" borderId="0" xfId="0" applyFont="1"/>
    <xf numFmtId="0" fontId="8" fillId="2" borderId="0" xfId="0" applyFont="1" applyAlignment="1">
      <alignment horizontal="right"/>
    </xf>
    <xf numFmtId="0" fontId="8" fillId="2" borderId="0" xfId="0" applyFont="1"/>
    <xf numFmtId="0" fontId="9" fillId="2" borderId="0" xfId="0" applyFont="1"/>
    <xf numFmtId="0" fontId="2" fillId="2" borderId="1" xfId="0" applyFont="1" applyBorder="1" applyAlignment="1">
      <alignment horizontal="right"/>
    </xf>
    <xf numFmtId="0" fontId="2" fillId="2" borderId="1" xfId="0" applyFont="1" applyBorder="1"/>
    <xf numFmtId="0" fontId="2" fillId="2" borderId="0" xfId="0" applyFont="1" applyAlignment="1">
      <alignment horizontal="right"/>
    </xf>
    <xf numFmtId="0" fontId="1" fillId="2" borderId="0" xfId="0" applyFont="1"/>
    <xf numFmtId="49" fontId="2" fillId="2" borderId="1" xfId="0" applyNumberFormat="1" applyFont="1" applyBorder="1"/>
    <xf numFmtId="0" fontId="2" fillId="2" borderId="3" xfId="0" applyFont="1" applyBorder="1" applyAlignment="1">
      <alignment horizontal="right"/>
    </xf>
    <xf numFmtId="0" fontId="2" fillId="2" borderId="3" xfId="0" applyFont="1" applyBorder="1"/>
    <xf numFmtId="0" fontId="2" fillId="2" borderId="2" xfId="0" applyFont="1" applyBorder="1" applyAlignment="1">
      <alignment horizontal="right"/>
    </xf>
    <xf numFmtId="0" fontId="10" fillId="2" borderId="0" xfId="0" applyFont="1"/>
    <xf numFmtId="0" fontId="11" fillId="2" borderId="0" xfId="0" applyFont="1"/>
    <xf numFmtId="0" fontId="6" fillId="2" borderId="0" xfId="0" applyFont="1" applyAlignment="1">
      <alignment horizontal="left"/>
    </xf>
    <xf numFmtId="0" fontId="2" fillId="2" borderId="0" xfId="0" applyFont="1" applyAlignment="1">
      <alignment horizontal="center"/>
    </xf>
    <xf numFmtId="0" fontId="12" fillId="2" borderId="0" xfId="0" applyFont="1" applyAlignment="1">
      <alignment horizontal="left"/>
    </xf>
    <xf numFmtId="0" fontId="1" fillId="2" borderId="0" xfId="0" applyFont="1" applyAlignment="1">
      <alignment horizontal="right"/>
    </xf>
    <xf numFmtId="0" fontId="13" fillId="2" borderId="0" xfId="0" applyFont="1" applyAlignment="1">
      <alignment horizontal="center"/>
    </xf>
    <xf numFmtId="49" fontId="14" fillId="2" borderId="0" xfId="0" applyNumberFormat="1" applyFont="1"/>
    <xf numFmtId="49" fontId="15" fillId="2" borderId="0" xfId="0" applyNumberFormat="1" applyFont="1"/>
    <xf numFmtId="0" fontId="13" fillId="2" borderId="0" xfId="0" applyFont="1" applyAlignment="1">
      <alignment horizontal="right"/>
    </xf>
    <xf numFmtId="0" fontId="2" fillId="2" borderId="5" xfId="0" applyFont="1" applyBorder="1"/>
    <xf numFmtId="0" fontId="2" fillId="2" borderId="4" xfId="0" applyFont="1" applyBorder="1"/>
    <xf numFmtId="14" fontId="2" fillId="2" borderId="1" xfId="0" applyNumberFormat="1" applyFont="1" applyBorder="1"/>
    <xf numFmtId="49" fontId="1" fillId="2" borderId="0" xfId="0" applyNumberFormat="1" applyFont="1"/>
    <xf numFmtId="0" fontId="8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49" fontId="16" fillId="2" borderId="0" xfId="0" applyNumberFormat="1" applyFont="1"/>
    <xf numFmtId="0" fontId="18" fillId="2" borderId="1" xfId="0" applyFont="1" applyBorder="1"/>
    <xf numFmtId="49" fontId="2" fillId="2" borderId="0" xfId="0" applyNumberFormat="1" applyFont="1"/>
    <xf numFmtId="0" fontId="9" fillId="2" borderId="0" xfId="0" applyFont="1" applyAlignment="1">
      <alignment horizontal="center"/>
    </xf>
    <xf numFmtId="1" fontId="2" fillId="2" borderId="0" xfId="0" applyNumberFormat="1" applyFont="1" applyAlignment="1">
      <alignment horizontal="center"/>
    </xf>
    <xf numFmtId="0" fontId="2" fillId="2" borderId="0" xfId="0" applyFont="1" applyAlignment="1">
      <alignment horizontal="left"/>
    </xf>
    <xf numFmtId="0" fontId="0" fillId="2" borderId="1" xfId="0" applyBorder="1"/>
    <xf numFmtId="0" fontId="0" fillId="2" borderId="5" xfId="0" applyBorder="1"/>
    <xf numFmtId="49" fontId="2" fillId="2" borderId="5" xfId="0" applyNumberFormat="1" applyFont="1" applyBorder="1"/>
    <xf numFmtId="0" fontId="2" fillId="2" borderId="0" xfId="0" applyFont="1" applyBorder="1"/>
    <xf numFmtId="0" fontId="17" fillId="2" borderId="0" xfId="0" applyFont="1" applyBorder="1" applyAlignment="1">
      <alignment horizontal="right"/>
    </xf>
    <xf numFmtId="0" fontId="2" fillId="2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7"/>
  <sheetViews>
    <sheetView tabSelected="1" showOutlineSymbols="0" zoomScale="75" workbookViewId="0">
      <selection activeCell="W35" sqref="W35"/>
    </sheetView>
  </sheetViews>
  <sheetFormatPr defaultColWidth="8.6640625" defaultRowHeight="15" x14ac:dyDescent="0.2"/>
  <cols>
    <col min="1" max="1" width="3.33203125" style="1" customWidth="1"/>
    <col min="2" max="2" width="9" customWidth="1"/>
    <col min="3" max="4" width="14.5546875" customWidth="1"/>
    <col min="5" max="5" width="3.33203125" customWidth="1"/>
    <col min="6" max="6" width="5.6640625" style="2" customWidth="1"/>
    <col min="7" max="7" width="1.6640625" customWidth="1"/>
    <col min="8" max="8" width="6.5546875" customWidth="1"/>
    <col min="9" max="9" width="2.109375" customWidth="1"/>
    <col min="10" max="10" width="4.77734375" style="2" customWidth="1"/>
    <col min="11" max="11" width="3.5546875" customWidth="1"/>
    <col min="12" max="12" width="8" customWidth="1"/>
    <col min="13" max="13" width="14.5546875" customWidth="1"/>
    <col min="14" max="14" width="15.33203125" customWidth="1"/>
    <col min="15" max="15" width="4.88671875" customWidth="1"/>
    <col min="16" max="16" width="5" style="2" customWidth="1"/>
    <col min="17" max="17" width="1.6640625" customWidth="1"/>
    <col min="18" max="18" width="6.44140625" customWidth="1"/>
    <col min="19" max="19" width="1.6640625" customWidth="1"/>
    <col min="20" max="20" width="4.77734375" style="2" customWidth="1"/>
    <col min="21" max="21" width="2.109375" customWidth="1"/>
  </cols>
  <sheetData>
    <row r="1" spans="1:26" ht="20.25" x14ac:dyDescent="0.3">
      <c r="A1" s="26"/>
      <c r="B1" s="7"/>
      <c r="C1" s="27" t="s">
        <v>97</v>
      </c>
      <c r="D1" s="7"/>
      <c r="E1" s="7"/>
      <c r="F1" s="23"/>
      <c r="G1" s="23"/>
      <c r="H1" s="23"/>
      <c r="I1" s="23"/>
      <c r="J1" s="23"/>
      <c r="K1" s="23"/>
      <c r="L1" s="24"/>
      <c r="M1" s="7"/>
      <c r="N1" s="7"/>
      <c r="O1" s="7"/>
      <c r="P1" s="17"/>
      <c r="Q1" s="7"/>
      <c r="R1" s="7"/>
      <c r="S1" s="7"/>
      <c r="T1" s="17"/>
      <c r="U1" s="7"/>
      <c r="V1" s="7"/>
      <c r="W1" s="7"/>
      <c r="X1" s="7"/>
      <c r="Y1" s="7"/>
      <c r="Z1" s="7"/>
    </row>
    <row r="2" spans="1:26" ht="20.25" x14ac:dyDescent="0.3">
      <c r="A2" s="26"/>
      <c r="B2" s="7"/>
      <c r="C2" s="27"/>
      <c r="D2" s="10" t="s">
        <v>178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7"/>
      <c r="Q2" s="7"/>
      <c r="R2" s="7"/>
      <c r="S2" s="7"/>
      <c r="T2" s="17"/>
      <c r="U2" s="7"/>
      <c r="V2" s="7"/>
      <c r="W2" s="7"/>
      <c r="X2" s="7"/>
      <c r="Y2" s="7"/>
      <c r="Z2" s="7"/>
    </row>
    <row r="3" spans="1:26" s="1" customFormat="1" ht="20.45" customHeight="1" x14ac:dyDescent="0.3">
      <c r="A3" s="26"/>
      <c r="B3" s="26"/>
      <c r="C3" s="26"/>
      <c r="D3" s="25" t="s">
        <v>179</v>
      </c>
      <c r="E3" s="25"/>
      <c r="F3" s="26"/>
      <c r="G3" s="37"/>
      <c r="H3" s="37"/>
      <c r="I3" s="37"/>
      <c r="J3" s="12"/>
      <c r="K3" s="37"/>
      <c r="L3" s="37"/>
      <c r="M3" s="5"/>
      <c r="N3" s="5"/>
      <c r="O3" s="5"/>
      <c r="P3" s="28"/>
      <c r="Q3" s="5"/>
      <c r="R3" s="42"/>
      <c r="S3" s="26"/>
      <c r="T3" s="17"/>
      <c r="U3" s="26"/>
      <c r="V3" s="26"/>
      <c r="W3" s="26"/>
      <c r="X3" s="26"/>
      <c r="Y3" s="26"/>
      <c r="Z3" s="26"/>
    </row>
    <row r="4" spans="1:26" s="1" customFormat="1" ht="15" customHeight="1" x14ac:dyDescent="0.3">
      <c r="A4" s="26"/>
      <c r="B4" s="26"/>
      <c r="C4" s="26"/>
      <c r="D4" s="25"/>
      <c r="E4" s="25"/>
      <c r="F4" s="26"/>
      <c r="G4" s="37"/>
      <c r="H4" s="37"/>
      <c r="I4" s="37"/>
      <c r="J4" s="12"/>
      <c r="K4" s="37"/>
      <c r="L4" s="37"/>
      <c r="M4" s="5"/>
      <c r="N4" s="5"/>
      <c r="O4" s="5"/>
      <c r="P4" s="28"/>
      <c r="Q4" s="5"/>
      <c r="R4" s="42"/>
      <c r="S4" s="26"/>
      <c r="T4" s="17"/>
      <c r="U4" s="26"/>
      <c r="V4" s="26"/>
      <c r="W4" s="26"/>
      <c r="X4" s="26"/>
      <c r="Y4" s="26"/>
      <c r="Z4" s="26"/>
    </row>
    <row r="5" spans="1:26" s="1" customFormat="1" ht="20.45" customHeight="1" x14ac:dyDescent="0.3">
      <c r="A5" s="26"/>
      <c r="B5" s="26"/>
      <c r="C5" s="26"/>
      <c r="D5" s="26"/>
      <c r="E5" s="26"/>
      <c r="F5" s="26"/>
      <c r="G5" s="37"/>
      <c r="H5" s="37" t="s">
        <v>223</v>
      </c>
      <c r="I5" s="26"/>
      <c r="J5" s="26"/>
      <c r="K5" s="37"/>
      <c r="L5" s="37"/>
      <c r="M5" s="5"/>
      <c r="N5" s="5"/>
      <c r="O5" s="5"/>
      <c r="P5" s="28"/>
      <c r="Q5" s="5"/>
      <c r="R5" s="42"/>
      <c r="S5" s="26"/>
      <c r="T5" s="17"/>
      <c r="U5" s="26"/>
      <c r="V5" s="26"/>
      <c r="W5" s="26"/>
      <c r="X5" s="26"/>
      <c r="Y5" s="26"/>
      <c r="Z5" s="26"/>
    </row>
    <row r="6" spans="1:26" ht="13.15" customHeight="1" x14ac:dyDescent="0.3">
      <c r="A6" s="26"/>
      <c r="B6" s="11"/>
      <c r="C6" s="7"/>
      <c r="D6" s="7"/>
      <c r="E6" s="7"/>
      <c r="F6" s="12"/>
      <c r="G6" s="13"/>
      <c r="H6" s="13"/>
      <c r="I6" s="13"/>
      <c r="J6" s="12"/>
      <c r="K6" s="13"/>
      <c r="L6" s="13"/>
      <c r="M6" s="18"/>
      <c r="N6" s="18"/>
      <c r="O6" s="18"/>
      <c r="P6" s="28"/>
      <c r="Q6" s="18"/>
      <c r="R6" s="14"/>
      <c r="S6" s="7"/>
      <c r="T6" s="17"/>
      <c r="U6" s="7"/>
      <c r="V6" s="7"/>
      <c r="W6" s="7"/>
      <c r="X6" s="7"/>
      <c r="Y6" s="7"/>
      <c r="Z6" s="7"/>
    </row>
    <row r="7" spans="1:26" ht="15.95" customHeight="1" x14ac:dyDescent="0.25">
      <c r="A7" s="5"/>
      <c r="B7" s="18" t="s">
        <v>245</v>
      </c>
      <c r="C7" s="18"/>
      <c r="D7" s="18"/>
      <c r="F7" s="29" t="s">
        <v>180</v>
      </c>
      <c r="G7" s="7"/>
      <c r="H7" s="29" t="s">
        <v>181</v>
      </c>
      <c r="I7" s="7"/>
      <c r="J7" s="32" t="s">
        <v>65</v>
      </c>
      <c r="K7" s="7"/>
      <c r="L7" s="18" t="s">
        <v>194</v>
      </c>
      <c r="M7" s="18"/>
      <c r="N7" s="18"/>
      <c r="O7" s="18"/>
      <c r="P7" s="29" t="s">
        <v>180</v>
      </c>
      <c r="Q7" s="7"/>
      <c r="R7" s="29" t="s">
        <v>181</v>
      </c>
      <c r="S7" s="7"/>
      <c r="T7" s="32" t="s">
        <v>65</v>
      </c>
      <c r="U7" s="7"/>
      <c r="V7" s="7"/>
      <c r="W7" s="7"/>
      <c r="X7" s="7"/>
      <c r="Y7" s="7"/>
      <c r="Z7" s="7"/>
    </row>
    <row r="8" spans="1:26" ht="15.95" customHeight="1" x14ac:dyDescent="0.25">
      <c r="B8" s="16" t="s">
        <v>107</v>
      </c>
      <c r="C8" s="16" t="s">
        <v>215</v>
      </c>
      <c r="D8" s="16" t="s">
        <v>108</v>
      </c>
      <c r="E8" s="16" t="s">
        <v>106</v>
      </c>
      <c r="F8" s="15">
        <v>69</v>
      </c>
      <c r="G8" s="16"/>
      <c r="H8" s="16">
        <v>0</v>
      </c>
      <c r="I8" s="16"/>
      <c r="J8" s="15">
        <f>SUM(F8:I8)</f>
        <v>69</v>
      </c>
      <c r="K8" s="5" t="s">
        <v>227</v>
      </c>
      <c r="L8" s="16" t="s">
        <v>10</v>
      </c>
      <c r="M8" s="16" t="s">
        <v>90</v>
      </c>
      <c r="N8" s="16" t="s">
        <v>4</v>
      </c>
      <c r="O8" s="16" t="s">
        <v>1</v>
      </c>
      <c r="P8" s="22">
        <v>93</v>
      </c>
      <c r="Q8" s="16"/>
      <c r="R8" s="16">
        <v>0</v>
      </c>
      <c r="S8" s="16"/>
      <c r="T8" s="15">
        <f>SUM(P8:S8)</f>
        <v>93</v>
      </c>
      <c r="U8" s="7"/>
      <c r="V8" s="7"/>
      <c r="W8" s="7"/>
      <c r="X8" s="7"/>
      <c r="Y8" s="7"/>
      <c r="Z8" s="7"/>
    </row>
    <row r="9" spans="1:26" ht="15.95" customHeight="1" x14ac:dyDescent="0.25">
      <c r="K9" s="5"/>
      <c r="L9" s="7"/>
      <c r="M9" s="7"/>
      <c r="N9" s="7"/>
      <c r="O9" s="7"/>
      <c r="P9" s="17"/>
      <c r="Q9" s="7"/>
      <c r="R9" s="7"/>
      <c r="S9" s="7"/>
      <c r="T9" s="17"/>
      <c r="U9" s="7"/>
      <c r="V9" s="7"/>
      <c r="W9" s="7"/>
      <c r="X9" s="7"/>
      <c r="Y9" s="7"/>
      <c r="Z9" s="7"/>
    </row>
    <row r="10" spans="1:26" ht="15.95" customHeight="1" x14ac:dyDescent="0.25">
      <c r="B10" s="18" t="s">
        <v>235</v>
      </c>
      <c r="C10" s="18"/>
      <c r="L10" s="18" t="s">
        <v>237</v>
      </c>
      <c r="M10" s="18"/>
      <c r="U10" s="7"/>
      <c r="V10" s="7"/>
      <c r="W10" s="7"/>
      <c r="X10" s="7"/>
      <c r="Y10" s="7"/>
      <c r="Z10" s="7"/>
    </row>
    <row r="11" spans="1:26" ht="15.95" customHeight="1" x14ac:dyDescent="0.2">
      <c r="B11" s="19" t="s">
        <v>16</v>
      </c>
      <c r="C11" s="19" t="s">
        <v>207</v>
      </c>
      <c r="D11" s="16" t="s">
        <v>17</v>
      </c>
      <c r="E11" s="16" t="s">
        <v>1</v>
      </c>
      <c r="F11" s="15">
        <v>77</v>
      </c>
      <c r="G11" s="16"/>
      <c r="H11" s="16">
        <v>0</v>
      </c>
      <c r="I11" s="16"/>
      <c r="J11" s="15">
        <f>SUM(F11:I11)</f>
        <v>77</v>
      </c>
      <c r="L11" s="16" t="s">
        <v>45</v>
      </c>
      <c r="M11" s="16" t="s">
        <v>69</v>
      </c>
      <c r="N11" s="16" t="s">
        <v>55</v>
      </c>
      <c r="O11" s="16" t="s">
        <v>37</v>
      </c>
      <c r="P11" s="15">
        <v>78</v>
      </c>
      <c r="Q11" s="16"/>
      <c r="R11" s="16">
        <v>0</v>
      </c>
      <c r="S11" s="16"/>
      <c r="T11" s="15">
        <f>SUM(P11:S11)</f>
        <v>78</v>
      </c>
      <c r="U11" s="7"/>
      <c r="V11" s="7"/>
      <c r="W11" s="7"/>
      <c r="X11" s="7"/>
      <c r="Y11" s="7"/>
      <c r="Z11" s="7"/>
    </row>
    <row r="12" spans="1:26" ht="15.95" customHeight="1" x14ac:dyDescent="0.2">
      <c r="U12" s="7"/>
      <c r="V12" s="7"/>
      <c r="W12" s="7"/>
      <c r="X12" s="7"/>
      <c r="Y12" s="7"/>
      <c r="Z12" s="7"/>
    </row>
    <row r="13" spans="1:26" ht="15.95" customHeight="1" x14ac:dyDescent="0.25">
      <c r="B13" s="18" t="s">
        <v>6</v>
      </c>
      <c r="C13" s="18"/>
      <c r="D13" s="18"/>
      <c r="E13" s="18"/>
      <c r="F13" s="29"/>
      <c r="G13" s="7"/>
      <c r="H13" s="29"/>
      <c r="I13" s="7"/>
      <c r="J13" s="32"/>
      <c r="K13" s="5"/>
      <c r="L13" s="18" t="s">
        <v>195</v>
      </c>
      <c r="M13" s="7"/>
      <c r="N13" s="7"/>
      <c r="O13" s="7"/>
      <c r="P13" s="17"/>
      <c r="Q13" s="7"/>
      <c r="R13" s="7"/>
      <c r="S13" s="7"/>
      <c r="T13" s="17"/>
      <c r="U13" s="7"/>
      <c r="V13" s="7"/>
      <c r="W13" s="7"/>
      <c r="X13" s="7"/>
      <c r="Y13" s="7"/>
      <c r="Z13" s="7"/>
    </row>
    <row r="14" spans="1:26" ht="15.95" customHeight="1" x14ac:dyDescent="0.25">
      <c r="A14" s="5" t="s">
        <v>224</v>
      </c>
      <c r="B14" s="16" t="s">
        <v>29</v>
      </c>
      <c r="C14" s="16" t="s">
        <v>206</v>
      </c>
      <c r="D14" s="16" t="s">
        <v>30</v>
      </c>
      <c r="E14" s="16" t="s">
        <v>1</v>
      </c>
      <c r="F14" s="15">
        <v>77</v>
      </c>
      <c r="G14" s="16"/>
      <c r="H14" s="16">
        <v>0</v>
      </c>
      <c r="I14" s="16"/>
      <c r="J14" s="15">
        <f>SUM(F14:I14)</f>
        <v>77</v>
      </c>
      <c r="K14" s="5" t="s">
        <v>224</v>
      </c>
      <c r="L14" s="16" t="s">
        <v>60</v>
      </c>
      <c r="M14" s="16" t="s">
        <v>91</v>
      </c>
      <c r="N14" s="16" t="s">
        <v>247</v>
      </c>
      <c r="O14" s="16" t="s">
        <v>92</v>
      </c>
      <c r="P14" s="15">
        <v>82</v>
      </c>
      <c r="Q14" s="16"/>
      <c r="R14" s="16">
        <v>0</v>
      </c>
      <c r="S14" s="16"/>
      <c r="T14" s="15">
        <f t="shared" ref="T14:T21" si="0">SUM(P14:S14)</f>
        <v>82</v>
      </c>
      <c r="U14" s="7"/>
      <c r="V14" s="7"/>
      <c r="W14" s="7"/>
      <c r="X14" s="7"/>
      <c r="Y14" s="7"/>
      <c r="Z14" s="7"/>
    </row>
    <row r="15" spans="1:26" ht="15.95" customHeight="1" x14ac:dyDescent="0.25">
      <c r="A15" s="5" t="s">
        <v>225</v>
      </c>
      <c r="B15" s="19" t="s">
        <v>18</v>
      </c>
      <c r="C15" s="19" t="s">
        <v>209</v>
      </c>
      <c r="D15" s="16" t="s">
        <v>19</v>
      </c>
      <c r="E15" s="16" t="s">
        <v>1</v>
      </c>
      <c r="F15" s="15">
        <v>79</v>
      </c>
      <c r="G15" s="16"/>
      <c r="H15" s="16">
        <v>0</v>
      </c>
      <c r="I15" s="16"/>
      <c r="J15" s="15">
        <f>SUM(F15:I15)</f>
        <v>79</v>
      </c>
      <c r="K15" s="5" t="s">
        <v>225</v>
      </c>
      <c r="L15" s="16" t="s">
        <v>35</v>
      </c>
      <c r="M15" s="16" t="s">
        <v>171</v>
      </c>
      <c r="N15" s="16" t="s">
        <v>52</v>
      </c>
      <c r="O15" s="16" t="s">
        <v>1</v>
      </c>
      <c r="P15" s="15">
        <v>88</v>
      </c>
      <c r="Q15" s="16"/>
      <c r="R15" s="16">
        <v>0</v>
      </c>
      <c r="S15" s="16"/>
      <c r="T15" s="15">
        <f t="shared" si="0"/>
        <v>88</v>
      </c>
      <c r="U15" s="7"/>
      <c r="V15" s="7"/>
      <c r="W15" s="7"/>
      <c r="X15" s="7"/>
      <c r="Y15" s="7"/>
      <c r="Z15" s="7"/>
    </row>
    <row r="16" spans="1:26" ht="15.95" customHeight="1" x14ac:dyDescent="0.25">
      <c r="A16" s="5" t="s">
        <v>226</v>
      </c>
      <c r="B16" s="19" t="s">
        <v>98</v>
      </c>
      <c r="C16" s="19" t="s">
        <v>210</v>
      </c>
      <c r="D16" s="16" t="s">
        <v>176</v>
      </c>
      <c r="E16" s="16" t="s">
        <v>1</v>
      </c>
      <c r="F16" s="15">
        <v>89</v>
      </c>
      <c r="G16" s="16"/>
      <c r="H16" s="16">
        <v>0</v>
      </c>
      <c r="I16" s="16"/>
      <c r="J16" s="15">
        <f>SUM(F16:I16)</f>
        <v>89</v>
      </c>
      <c r="K16" s="5" t="s">
        <v>226</v>
      </c>
      <c r="L16" s="19" t="s">
        <v>101</v>
      </c>
      <c r="M16" s="19" t="s">
        <v>219</v>
      </c>
      <c r="N16" s="16" t="s">
        <v>248</v>
      </c>
      <c r="O16" s="16" t="s">
        <v>37</v>
      </c>
      <c r="P16" s="15">
        <v>89</v>
      </c>
      <c r="Q16" s="16"/>
      <c r="R16" s="16">
        <v>0</v>
      </c>
      <c r="S16" s="16"/>
      <c r="T16" s="15">
        <f t="shared" si="0"/>
        <v>89</v>
      </c>
      <c r="U16" s="7"/>
      <c r="V16" s="7"/>
      <c r="W16" s="7"/>
      <c r="X16" s="7"/>
      <c r="Y16" s="7"/>
      <c r="Z16" s="7"/>
    </row>
    <row r="17" spans="1:31" ht="15.95" customHeight="1" x14ac:dyDescent="0.2">
      <c r="B17" s="19" t="s">
        <v>93</v>
      </c>
      <c r="C17" s="19" t="s">
        <v>211</v>
      </c>
      <c r="D17" s="16" t="s">
        <v>94</v>
      </c>
      <c r="E17" s="16" t="s">
        <v>1</v>
      </c>
      <c r="F17" s="15">
        <v>99</v>
      </c>
      <c r="G17" s="16"/>
      <c r="H17" s="16">
        <v>0</v>
      </c>
      <c r="I17" s="16"/>
      <c r="J17" s="15">
        <f>SUM(F17:I17)</f>
        <v>99</v>
      </c>
      <c r="K17" s="7"/>
      <c r="L17" s="16" t="s">
        <v>5</v>
      </c>
      <c r="M17" s="16" t="s">
        <v>170</v>
      </c>
      <c r="N17" s="16" t="s">
        <v>114</v>
      </c>
      <c r="O17" s="16" t="s">
        <v>115</v>
      </c>
      <c r="P17" s="15">
        <v>92</v>
      </c>
      <c r="Q17" s="16"/>
      <c r="R17" s="16">
        <v>0</v>
      </c>
      <c r="S17" s="16"/>
      <c r="T17" s="15">
        <f t="shared" si="0"/>
        <v>92</v>
      </c>
      <c r="U17" s="7"/>
      <c r="V17" s="7"/>
      <c r="W17" s="7"/>
      <c r="X17" s="7"/>
      <c r="Y17" s="7"/>
      <c r="Z17" s="7"/>
    </row>
    <row r="18" spans="1:31" ht="15.95" customHeight="1" x14ac:dyDescent="0.25">
      <c r="B18" s="19" t="s">
        <v>99</v>
      </c>
      <c r="C18" s="19" t="s">
        <v>208</v>
      </c>
      <c r="D18" s="16" t="s">
        <v>100</v>
      </c>
      <c r="E18" s="16" t="s">
        <v>1</v>
      </c>
      <c r="F18" s="15">
        <v>101</v>
      </c>
      <c r="G18" s="16"/>
      <c r="H18" s="16">
        <v>0</v>
      </c>
      <c r="I18" s="16"/>
      <c r="J18" s="15">
        <f>SUM(F18:I18)</f>
        <v>101</v>
      </c>
      <c r="K18" s="5"/>
      <c r="L18" s="16" t="s">
        <v>74</v>
      </c>
      <c r="M18" s="16" t="s">
        <v>75</v>
      </c>
      <c r="N18" s="16" t="s">
        <v>76</v>
      </c>
      <c r="O18" s="16" t="s">
        <v>43</v>
      </c>
      <c r="P18" s="15">
        <v>92</v>
      </c>
      <c r="Q18" s="16"/>
      <c r="R18" s="16">
        <v>0</v>
      </c>
      <c r="S18" s="16"/>
      <c r="T18" s="15">
        <f t="shared" si="0"/>
        <v>92</v>
      </c>
      <c r="U18" s="7"/>
      <c r="V18" s="7"/>
      <c r="W18" s="7"/>
      <c r="X18" s="7"/>
      <c r="Y18" s="7"/>
      <c r="Z18" s="7"/>
    </row>
    <row r="19" spans="1:31" ht="15.95" customHeight="1" x14ac:dyDescent="0.2">
      <c r="K19" s="7"/>
      <c r="L19" s="16" t="s">
        <v>26</v>
      </c>
      <c r="M19" s="16" t="s">
        <v>27</v>
      </c>
      <c r="N19" s="16" t="s">
        <v>28</v>
      </c>
      <c r="O19" s="33" t="s">
        <v>0</v>
      </c>
      <c r="P19" s="15">
        <v>94</v>
      </c>
      <c r="Q19" s="16"/>
      <c r="R19" s="16">
        <v>0</v>
      </c>
      <c r="S19" s="16"/>
      <c r="T19" s="15">
        <f t="shared" si="0"/>
        <v>94</v>
      </c>
      <c r="U19" s="7"/>
      <c r="V19" s="7"/>
      <c r="W19" s="7"/>
      <c r="X19" s="7"/>
      <c r="Y19" s="7"/>
      <c r="Z19" s="7"/>
    </row>
    <row r="20" spans="1:31" ht="15.95" customHeight="1" x14ac:dyDescent="0.25">
      <c r="B20" s="18" t="s">
        <v>246</v>
      </c>
      <c r="C20" s="18"/>
      <c r="D20" s="7"/>
      <c r="E20" s="7"/>
      <c r="F20" s="17"/>
      <c r="G20" s="7"/>
      <c r="H20" s="7"/>
      <c r="I20" s="7"/>
      <c r="J20" s="17"/>
      <c r="K20" s="5"/>
      <c r="L20" s="16" t="s">
        <v>112</v>
      </c>
      <c r="M20" s="16" t="s">
        <v>172</v>
      </c>
      <c r="N20" s="16" t="s">
        <v>113</v>
      </c>
      <c r="O20" s="16" t="s">
        <v>1</v>
      </c>
      <c r="P20" s="15">
        <v>106</v>
      </c>
      <c r="Q20" s="16"/>
      <c r="R20" s="16">
        <v>0</v>
      </c>
      <c r="S20" s="16"/>
      <c r="T20" s="15">
        <f t="shared" si="0"/>
        <v>106</v>
      </c>
      <c r="U20" s="7"/>
      <c r="V20" s="7"/>
      <c r="W20" s="7"/>
      <c r="X20" s="7"/>
      <c r="Y20" s="7"/>
      <c r="Z20" s="7"/>
    </row>
    <row r="21" spans="1:31" ht="15.95" customHeight="1" x14ac:dyDescent="0.2">
      <c r="B21" s="16" t="s">
        <v>56</v>
      </c>
      <c r="C21" s="16" t="s">
        <v>217</v>
      </c>
      <c r="D21" s="16" t="s">
        <v>57</v>
      </c>
      <c r="E21" s="16" t="s">
        <v>1</v>
      </c>
      <c r="F21" s="15">
        <v>77</v>
      </c>
      <c r="G21" s="16"/>
      <c r="H21" s="16">
        <v>0</v>
      </c>
      <c r="I21" s="16"/>
      <c r="J21" s="15">
        <f>SUM(F21:I21)</f>
        <v>77</v>
      </c>
      <c r="K21" s="7"/>
      <c r="L21" s="16" t="s">
        <v>51</v>
      </c>
      <c r="M21" s="16" t="s">
        <v>70</v>
      </c>
      <c r="N21" s="16" t="s">
        <v>50</v>
      </c>
      <c r="O21" s="16" t="s">
        <v>37</v>
      </c>
      <c r="P21" s="15">
        <v>108</v>
      </c>
      <c r="Q21" s="16"/>
      <c r="R21" s="16">
        <v>0</v>
      </c>
      <c r="S21" s="16"/>
      <c r="T21" s="15">
        <f t="shared" si="0"/>
        <v>108</v>
      </c>
      <c r="U21" s="7"/>
      <c r="V21" s="7"/>
      <c r="W21" s="7"/>
      <c r="X21" s="7"/>
      <c r="Y21" s="7"/>
      <c r="Z21" s="7"/>
    </row>
    <row r="22" spans="1:31" ht="15.95" customHeight="1" x14ac:dyDescent="0.2">
      <c r="A22" s="26"/>
      <c r="U22" s="7"/>
      <c r="V22" s="7"/>
      <c r="W22" s="7"/>
      <c r="X22" s="7"/>
      <c r="Y22" s="7"/>
      <c r="Z22" s="7"/>
    </row>
    <row r="23" spans="1:31" ht="15.95" customHeight="1" x14ac:dyDescent="0.25">
      <c r="B23" s="18" t="s">
        <v>7</v>
      </c>
      <c r="C23" s="18"/>
      <c r="D23" s="18"/>
      <c r="E23" s="18"/>
      <c r="F23" s="20"/>
      <c r="G23" s="21"/>
      <c r="H23" s="21"/>
      <c r="I23" s="21"/>
      <c r="J23" s="20"/>
      <c r="K23" s="7"/>
      <c r="L23" s="18" t="s">
        <v>228</v>
      </c>
      <c r="M23" s="4"/>
      <c r="N23" s="4"/>
      <c r="O23" s="4"/>
      <c r="P23" s="17"/>
      <c r="Q23" s="7"/>
      <c r="R23" s="7"/>
      <c r="S23" s="7"/>
      <c r="T23" s="17"/>
      <c r="U23" s="7"/>
      <c r="V23" s="7"/>
      <c r="W23" s="7"/>
      <c r="X23" s="7"/>
      <c r="Y23" s="7"/>
      <c r="Z23" s="7"/>
    </row>
    <row r="24" spans="1:31" ht="15.95" customHeight="1" x14ac:dyDescent="0.25">
      <c r="A24" s="5" t="s">
        <v>224</v>
      </c>
      <c r="B24" s="16" t="s">
        <v>95</v>
      </c>
      <c r="C24" s="16" t="s">
        <v>218</v>
      </c>
      <c r="D24" s="16" t="s">
        <v>96</v>
      </c>
      <c r="E24" s="16" t="s">
        <v>9</v>
      </c>
      <c r="F24" s="15">
        <v>80</v>
      </c>
      <c r="G24" s="16"/>
      <c r="H24" s="16">
        <v>0</v>
      </c>
      <c r="I24" s="16"/>
      <c r="J24" s="15">
        <f>SUM(F24:I24)</f>
        <v>80</v>
      </c>
      <c r="K24" s="5" t="s">
        <v>224</v>
      </c>
      <c r="L24" s="16" t="s">
        <v>53</v>
      </c>
      <c r="M24" s="16" t="s">
        <v>184</v>
      </c>
      <c r="N24" s="16" t="s">
        <v>54</v>
      </c>
      <c r="O24" s="16" t="s">
        <v>0</v>
      </c>
      <c r="P24" s="15">
        <v>83</v>
      </c>
      <c r="Q24" s="16"/>
      <c r="R24" s="16">
        <v>0</v>
      </c>
      <c r="S24" s="16"/>
      <c r="T24" s="15">
        <f t="shared" ref="T24:T30" si="1">SUM(P24:S24)</f>
        <v>83</v>
      </c>
      <c r="U24" s="7"/>
      <c r="V24" s="7"/>
      <c r="W24" s="7"/>
      <c r="X24" s="7"/>
      <c r="Y24" s="7"/>
      <c r="Z24" s="7"/>
    </row>
    <row r="25" spans="1:31" ht="15.95" customHeight="1" x14ac:dyDescent="0.25">
      <c r="A25" s="5" t="s">
        <v>225</v>
      </c>
      <c r="B25" s="16" t="s">
        <v>104</v>
      </c>
      <c r="C25" s="16" t="s">
        <v>213</v>
      </c>
      <c r="D25" s="16" t="s">
        <v>105</v>
      </c>
      <c r="E25" s="16" t="s">
        <v>106</v>
      </c>
      <c r="F25" s="15">
        <v>85</v>
      </c>
      <c r="G25" s="16"/>
      <c r="H25" s="16">
        <v>0</v>
      </c>
      <c r="I25" s="16"/>
      <c r="J25" s="15">
        <f>SUM(F25:I25)</f>
        <v>85</v>
      </c>
      <c r="K25" s="5" t="s">
        <v>225</v>
      </c>
      <c r="L25" s="19" t="s">
        <v>78</v>
      </c>
      <c r="M25" s="19" t="s">
        <v>143</v>
      </c>
      <c r="N25" s="19" t="s">
        <v>144</v>
      </c>
      <c r="O25" s="19" t="s">
        <v>2</v>
      </c>
      <c r="P25" s="15">
        <v>86</v>
      </c>
      <c r="Q25" s="16"/>
      <c r="R25" s="16">
        <v>0</v>
      </c>
      <c r="S25" s="16"/>
      <c r="T25" s="15">
        <f t="shared" si="1"/>
        <v>86</v>
      </c>
      <c r="U25" s="7"/>
      <c r="V25" s="7"/>
      <c r="W25" s="7"/>
      <c r="X25" s="7"/>
      <c r="Y25" s="7"/>
      <c r="Z25" s="7"/>
    </row>
    <row r="26" spans="1:31" ht="15.95" customHeight="1" x14ac:dyDescent="0.25">
      <c r="A26" s="5" t="s">
        <v>226</v>
      </c>
      <c r="B26" s="16" t="s">
        <v>102</v>
      </c>
      <c r="C26" s="16" t="s">
        <v>212</v>
      </c>
      <c r="D26" s="16" t="s">
        <v>103</v>
      </c>
      <c r="E26" s="16" t="s">
        <v>1</v>
      </c>
      <c r="F26" s="15">
        <v>89</v>
      </c>
      <c r="G26" s="16"/>
      <c r="H26" s="16">
        <v>0</v>
      </c>
      <c r="I26" s="16"/>
      <c r="J26" s="15">
        <f>SUM(F26:I26)</f>
        <v>89</v>
      </c>
      <c r="K26" s="5" t="s">
        <v>226</v>
      </c>
      <c r="L26" s="16" t="s">
        <v>3</v>
      </c>
      <c r="M26" s="16" t="s">
        <v>13</v>
      </c>
      <c r="N26" s="16" t="s">
        <v>12</v>
      </c>
      <c r="O26" s="16" t="s">
        <v>0</v>
      </c>
      <c r="P26" s="15">
        <v>95</v>
      </c>
      <c r="Q26" s="16"/>
      <c r="R26" s="16">
        <v>0</v>
      </c>
      <c r="S26" s="16"/>
      <c r="T26" s="15">
        <f t="shared" si="1"/>
        <v>95</v>
      </c>
      <c r="U26" s="7"/>
      <c r="V26" s="7"/>
      <c r="W26" s="7"/>
      <c r="X26" s="7"/>
      <c r="Y26" s="7"/>
      <c r="Z26" s="7"/>
    </row>
    <row r="27" spans="1:31" ht="15.95" customHeight="1" x14ac:dyDescent="0.25">
      <c r="A27" s="38"/>
      <c r="B27" s="16" t="s">
        <v>109</v>
      </c>
      <c r="C27" s="16" t="s">
        <v>216</v>
      </c>
      <c r="D27" s="16" t="s">
        <v>110</v>
      </c>
      <c r="E27" s="16" t="s">
        <v>111</v>
      </c>
      <c r="F27" s="15">
        <v>90</v>
      </c>
      <c r="G27" s="16"/>
      <c r="H27" s="16">
        <v>0</v>
      </c>
      <c r="I27" s="16"/>
      <c r="J27" s="15">
        <f>SUM(F27:I27)</f>
        <v>90</v>
      </c>
      <c r="K27" s="5"/>
      <c r="L27" s="19" t="s">
        <v>5</v>
      </c>
      <c r="M27" s="19" t="s">
        <v>81</v>
      </c>
      <c r="N27" s="19" t="s">
        <v>38</v>
      </c>
      <c r="O27" s="41" t="s">
        <v>1</v>
      </c>
      <c r="P27" s="15">
        <v>97</v>
      </c>
      <c r="Q27" s="16"/>
      <c r="R27" s="16">
        <v>0</v>
      </c>
      <c r="S27" s="16"/>
      <c r="T27" s="15">
        <f t="shared" si="1"/>
        <v>97</v>
      </c>
      <c r="U27" s="7"/>
      <c r="V27" s="7"/>
      <c r="W27" s="7"/>
      <c r="X27" s="7"/>
      <c r="Y27" s="7"/>
      <c r="Z27" s="7"/>
    </row>
    <row r="28" spans="1:31" ht="15.95" customHeight="1" x14ac:dyDescent="0.25">
      <c r="A28" s="26"/>
      <c r="B28" s="16" t="s">
        <v>23</v>
      </c>
      <c r="C28" s="16" t="s">
        <v>214</v>
      </c>
      <c r="D28" s="16" t="s">
        <v>24</v>
      </c>
      <c r="E28" s="16" t="s">
        <v>1</v>
      </c>
      <c r="F28" s="15">
        <v>103</v>
      </c>
      <c r="G28" s="16"/>
      <c r="H28" s="16">
        <v>0</v>
      </c>
      <c r="I28" s="16"/>
      <c r="J28" s="15">
        <f>SUM(F28:I28)</f>
        <v>103</v>
      </c>
      <c r="K28" s="5"/>
      <c r="L28" s="19" t="s">
        <v>60</v>
      </c>
      <c r="M28" s="19" t="s">
        <v>61</v>
      </c>
      <c r="N28" s="19" t="s">
        <v>63</v>
      </c>
      <c r="O28" s="19" t="s">
        <v>1</v>
      </c>
      <c r="P28" s="15">
        <v>98</v>
      </c>
      <c r="Q28" s="16"/>
      <c r="R28" s="16">
        <v>0</v>
      </c>
      <c r="S28" s="16"/>
      <c r="T28" s="15">
        <f t="shared" si="1"/>
        <v>98</v>
      </c>
      <c r="U28" s="7"/>
      <c r="V28" s="7"/>
      <c r="W28" s="7"/>
      <c r="X28" s="7"/>
      <c r="Y28" s="7"/>
      <c r="Z28" s="7"/>
    </row>
    <row r="29" spans="1:31" ht="15.95" customHeight="1" x14ac:dyDescent="0.2">
      <c r="K29" s="7"/>
      <c r="L29" s="19" t="s">
        <v>58</v>
      </c>
      <c r="M29" s="19" t="s">
        <v>62</v>
      </c>
      <c r="N29" s="19" t="s">
        <v>59</v>
      </c>
      <c r="O29" s="19" t="s">
        <v>64</v>
      </c>
      <c r="P29" s="22">
        <v>99</v>
      </c>
      <c r="Q29" s="16"/>
      <c r="R29" s="16">
        <v>0</v>
      </c>
      <c r="S29" s="16"/>
      <c r="T29" s="15">
        <f t="shared" si="1"/>
        <v>99</v>
      </c>
      <c r="U29" s="7"/>
      <c r="V29" s="7"/>
      <c r="W29" s="7"/>
      <c r="X29" s="7"/>
      <c r="Y29" s="7"/>
      <c r="Z29" s="7"/>
    </row>
    <row r="30" spans="1:31" ht="15.95" customHeight="1" x14ac:dyDescent="0.25">
      <c r="B30" s="18" t="s">
        <v>236</v>
      </c>
      <c r="C30" s="18"/>
      <c r="K30" s="5"/>
      <c r="L30" s="19" t="s">
        <v>82</v>
      </c>
      <c r="M30" s="19" t="s">
        <v>84</v>
      </c>
      <c r="N30" s="19" t="s">
        <v>83</v>
      </c>
      <c r="O30" s="19" t="s">
        <v>1</v>
      </c>
      <c r="P30" s="15">
        <v>99</v>
      </c>
      <c r="Q30" s="16"/>
      <c r="R30" s="16">
        <v>0</v>
      </c>
      <c r="S30" s="16"/>
      <c r="T30" s="15">
        <f t="shared" si="1"/>
        <v>99</v>
      </c>
      <c r="U30" s="7"/>
      <c r="V30" s="7"/>
      <c r="W30" s="7"/>
      <c r="X30" s="7"/>
      <c r="Y30" s="7"/>
      <c r="Z30" s="7"/>
    </row>
    <row r="31" spans="1:31" ht="15.95" customHeight="1" x14ac:dyDescent="0.25">
      <c r="B31" s="16" t="s">
        <v>45</v>
      </c>
      <c r="C31" s="16" t="s">
        <v>47</v>
      </c>
      <c r="D31" s="16" t="s">
        <v>46</v>
      </c>
      <c r="E31" s="16" t="s">
        <v>9</v>
      </c>
      <c r="F31" s="22">
        <v>84</v>
      </c>
      <c r="G31" s="16"/>
      <c r="H31" s="16">
        <v>0</v>
      </c>
      <c r="I31" s="16"/>
      <c r="J31" s="15">
        <f>SUM(F31:I31)</f>
        <v>84</v>
      </c>
      <c r="K31" s="5"/>
      <c r="L31" s="7"/>
      <c r="M31" s="7"/>
      <c r="N31" s="7"/>
      <c r="O31" s="7"/>
      <c r="P31" s="17"/>
      <c r="Q31" s="7"/>
      <c r="R31" s="7"/>
      <c r="S31" s="7"/>
      <c r="T31" s="17"/>
      <c r="U31" s="7"/>
      <c r="V31" s="7"/>
      <c r="W31" s="7"/>
      <c r="X31" s="7"/>
      <c r="Y31" s="7"/>
      <c r="Z31" s="7"/>
      <c r="AA31" s="17"/>
      <c r="AB31" s="7"/>
      <c r="AE31" s="17"/>
    </row>
    <row r="32" spans="1:31" ht="15.95" customHeight="1" x14ac:dyDescent="0.25">
      <c r="A32" s="5"/>
      <c r="K32" s="5"/>
      <c r="L32" s="18" t="s">
        <v>229</v>
      </c>
      <c r="M32" s="4"/>
      <c r="N32" s="4"/>
      <c r="O32" s="7"/>
      <c r="P32" s="17"/>
      <c r="Q32" s="7"/>
      <c r="R32" s="7"/>
      <c r="S32" s="7"/>
      <c r="T32" s="17"/>
      <c r="U32" s="7"/>
      <c r="V32" s="7"/>
      <c r="W32" s="7"/>
      <c r="X32" s="7"/>
      <c r="Y32" s="7"/>
      <c r="Z32" s="7"/>
      <c r="AA32" s="17"/>
      <c r="AB32" s="7"/>
      <c r="AC32" s="7"/>
      <c r="AD32" s="7"/>
      <c r="AE32" s="17"/>
    </row>
    <row r="33" spans="1:31" ht="15.95" customHeight="1" x14ac:dyDescent="0.25">
      <c r="B33" s="18" t="s">
        <v>230</v>
      </c>
      <c r="C33" s="7"/>
      <c r="D33" s="7"/>
      <c r="E33" s="7"/>
      <c r="F33" s="17"/>
      <c r="G33" s="7"/>
      <c r="H33" s="7"/>
      <c r="I33" s="7"/>
      <c r="J33" s="17"/>
      <c r="K33" s="5" t="s">
        <v>224</v>
      </c>
      <c r="L33" s="16" t="s">
        <v>77</v>
      </c>
      <c r="M33" s="16" t="s">
        <v>139</v>
      </c>
      <c r="N33" s="16" t="s">
        <v>122</v>
      </c>
      <c r="O33" s="16" t="s">
        <v>1</v>
      </c>
      <c r="P33" s="15">
        <v>101</v>
      </c>
      <c r="Q33" s="16"/>
      <c r="R33" s="16">
        <v>0</v>
      </c>
      <c r="S33" s="16"/>
      <c r="T33" s="15">
        <f>SUM(P34:S34)</f>
        <v>102</v>
      </c>
      <c r="U33" s="7"/>
      <c r="V33" s="7"/>
      <c r="W33" s="7"/>
      <c r="X33" s="7"/>
      <c r="Y33" s="7"/>
      <c r="Z33" s="7"/>
      <c r="AC33" s="7"/>
      <c r="AD33" s="7"/>
      <c r="AE33" s="17"/>
    </row>
    <row r="34" spans="1:31" ht="15.95" customHeight="1" x14ac:dyDescent="0.25">
      <c r="A34" s="5" t="s">
        <v>224</v>
      </c>
      <c r="B34" s="16" t="s">
        <v>31</v>
      </c>
      <c r="C34" s="16" t="s">
        <v>42</v>
      </c>
      <c r="D34" s="16" t="s">
        <v>32</v>
      </c>
      <c r="E34" s="16" t="s">
        <v>36</v>
      </c>
      <c r="F34" s="22">
        <v>89</v>
      </c>
      <c r="G34" s="16"/>
      <c r="H34" s="16">
        <v>0</v>
      </c>
      <c r="I34" s="16"/>
      <c r="J34" s="15">
        <f>SUM(F34:I34)</f>
        <v>89</v>
      </c>
      <c r="K34" s="5" t="s">
        <v>225</v>
      </c>
      <c r="L34" s="16" t="s">
        <v>199</v>
      </c>
      <c r="M34" s="16" t="s">
        <v>201</v>
      </c>
      <c r="N34" s="16" t="s">
        <v>200</v>
      </c>
      <c r="O34" s="16" t="s">
        <v>1</v>
      </c>
      <c r="P34" s="15">
        <v>102</v>
      </c>
      <c r="Q34" s="16"/>
      <c r="R34" s="16">
        <v>0</v>
      </c>
      <c r="S34" s="16"/>
      <c r="T34" s="15">
        <f>SUM(P34:S34)</f>
        <v>102</v>
      </c>
      <c r="U34" s="7"/>
      <c r="V34" s="7"/>
      <c r="W34" s="7"/>
      <c r="X34" s="7"/>
      <c r="Y34" s="7"/>
      <c r="Z34" s="7"/>
      <c r="AA34" s="17"/>
      <c r="AB34" s="7"/>
      <c r="AC34" s="7"/>
      <c r="AD34" s="7"/>
      <c r="AE34" s="17"/>
    </row>
    <row r="35" spans="1:31" ht="15.95" customHeight="1" x14ac:dyDescent="0.25">
      <c r="A35" s="5" t="s">
        <v>225</v>
      </c>
      <c r="B35" s="16" t="s">
        <v>123</v>
      </c>
      <c r="C35" s="16" t="s">
        <v>140</v>
      </c>
      <c r="D35" s="16" t="s">
        <v>124</v>
      </c>
      <c r="E35" s="16" t="s">
        <v>2</v>
      </c>
      <c r="F35" s="22">
        <v>90</v>
      </c>
      <c r="G35" s="16"/>
      <c r="H35" s="16">
        <v>0</v>
      </c>
      <c r="I35" s="16"/>
      <c r="J35" s="15">
        <f>SUM(F35:I35)</f>
        <v>90</v>
      </c>
      <c r="K35" s="5" t="s">
        <v>226</v>
      </c>
      <c r="L35" s="19" t="s">
        <v>116</v>
      </c>
      <c r="M35" s="19" t="s">
        <v>138</v>
      </c>
      <c r="N35" s="19" t="s">
        <v>117</v>
      </c>
      <c r="O35" s="19" t="s">
        <v>1</v>
      </c>
      <c r="P35" s="15">
        <v>104</v>
      </c>
      <c r="Q35" s="16"/>
      <c r="R35" s="16">
        <v>0</v>
      </c>
      <c r="S35" s="16"/>
      <c r="T35" s="15">
        <f>SUM(P35:S35)</f>
        <v>104</v>
      </c>
      <c r="U35" s="7"/>
      <c r="V35" s="7"/>
      <c r="W35" s="7"/>
      <c r="X35" s="7"/>
      <c r="Y35" s="7"/>
      <c r="Z35" s="7"/>
      <c r="AA35" s="17"/>
      <c r="AB35" s="7"/>
      <c r="AC35" s="7"/>
      <c r="AD35" s="7"/>
      <c r="AE35" s="17"/>
    </row>
    <row r="36" spans="1:31" ht="15.95" customHeight="1" x14ac:dyDescent="0.25">
      <c r="A36" s="5" t="s">
        <v>226</v>
      </c>
      <c r="B36" s="16" t="s">
        <v>39</v>
      </c>
      <c r="C36" s="16" t="s">
        <v>41</v>
      </c>
      <c r="D36" s="16" t="s">
        <v>40</v>
      </c>
      <c r="E36" s="16" t="s">
        <v>0</v>
      </c>
      <c r="F36" s="22">
        <v>92</v>
      </c>
      <c r="G36" s="16"/>
      <c r="H36" s="16">
        <v>0</v>
      </c>
      <c r="I36" s="16"/>
      <c r="J36" s="15">
        <f>SUM(F36:I36)</f>
        <v>92</v>
      </c>
      <c r="K36" s="7"/>
      <c r="L36" s="19" t="s">
        <v>33</v>
      </c>
      <c r="M36" s="19" t="s">
        <v>71</v>
      </c>
      <c r="N36" s="19" t="s">
        <v>34</v>
      </c>
      <c r="O36" s="19" t="s">
        <v>1</v>
      </c>
      <c r="P36" s="15">
        <v>104</v>
      </c>
      <c r="Q36" s="16"/>
      <c r="R36" s="16">
        <v>0</v>
      </c>
      <c r="S36" s="16"/>
      <c r="T36" s="15">
        <f t="shared" ref="T36:T41" si="2">SUM(P36:S36)</f>
        <v>104</v>
      </c>
      <c r="U36" s="7"/>
      <c r="V36" s="7"/>
      <c r="W36" s="7"/>
      <c r="X36" s="7"/>
      <c r="Y36" s="7"/>
      <c r="Z36" s="7"/>
      <c r="AA36" s="17"/>
      <c r="AB36" s="7"/>
      <c r="AC36" s="7"/>
      <c r="AD36" s="7"/>
    </row>
    <row r="37" spans="1:31" ht="15.95" customHeight="1" x14ac:dyDescent="0.25">
      <c r="B37" s="16" t="s">
        <v>129</v>
      </c>
      <c r="C37" s="16" t="s">
        <v>130</v>
      </c>
      <c r="D37" s="16" t="s">
        <v>131</v>
      </c>
      <c r="E37" s="16" t="s">
        <v>37</v>
      </c>
      <c r="F37" s="15">
        <v>96</v>
      </c>
      <c r="G37" s="16"/>
      <c r="H37" s="16">
        <v>0</v>
      </c>
      <c r="I37" s="16"/>
      <c r="J37" s="15">
        <f>SUM(F37:I37)</f>
        <v>96</v>
      </c>
      <c r="K37" s="5"/>
      <c r="L37" s="19" t="s">
        <v>78</v>
      </c>
      <c r="M37" s="19" t="s">
        <v>79</v>
      </c>
      <c r="N37" s="19" t="s">
        <v>80</v>
      </c>
      <c r="O37" s="19" t="s">
        <v>1</v>
      </c>
      <c r="P37" s="15">
        <v>110</v>
      </c>
      <c r="Q37" s="16"/>
      <c r="R37" s="16">
        <v>0</v>
      </c>
      <c r="S37" s="16"/>
      <c r="T37" s="15">
        <f t="shared" si="2"/>
        <v>110</v>
      </c>
      <c r="U37" s="7"/>
      <c r="V37" s="7"/>
      <c r="W37" s="7"/>
      <c r="X37" s="7"/>
      <c r="Y37" s="7"/>
      <c r="Z37" s="7"/>
    </row>
    <row r="38" spans="1:31" ht="15.95" customHeight="1" x14ac:dyDescent="0.25">
      <c r="A38" s="26"/>
      <c r="B38" s="16" t="s">
        <v>185</v>
      </c>
      <c r="C38" s="16" t="s">
        <v>121</v>
      </c>
      <c r="D38" s="16" t="s">
        <v>120</v>
      </c>
      <c r="E38" s="16" t="s">
        <v>37</v>
      </c>
      <c r="F38" s="15">
        <v>97</v>
      </c>
      <c r="G38" s="16"/>
      <c r="H38" s="16">
        <v>0</v>
      </c>
      <c r="I38" s="16"/>
      <c r="J38" s="15">
        <f>SUM(F38:I38)</f>
        <v>97</v>
      </c>
      <c r="K38" s="5"/>
      <c r="L38" s="19" t="s">
        <v>14</v>
      </c>
      <c r="M38" s="16" t="s">
        <v>22</v>
      </c>
      <c r="N38" s="16" t="s">
        <v>15</v>
      </c>
      <c r="O38" s="16" t="s">
        <v>2</v>
      </c>
      <c r="P38" s="15">
        <v>115</v>
      </c>
      <c r="Q38" s="16"/>
      <c r="R38" s="16">
        <v>0</v>
      </c>
      <c r="S38" s="16"/>
      <c r="T38" s="15">
        <f t="shared" si="2"/>
        <v>115</v>
      </c>
      <c r="U38" s="7"/>
      <c r="V38" s="7"/>
      <c r="W38" s="7"/>
      <c r="X38" s="7"/>
      <c r="Y38" s="7"/>
      <c r="Z38" s="7"/>
    </row>
    <row r="39" spans="1:31" ht="15.75" x14ac:dyDescent="0.25">
      <c r="A39" s="26"/>
      <c r="K39" s="5"/>
      <c r="L39" s="19" t="s">
        <v>118</v>
      </c>
      <c r="M39" s="19" t="s">
        <v>183</v>
      </c>
      <c r="N39" s="19" t="s">
        <v>182</v>
      </c>
      <c r="O39" s="19" t="s">
        <v>9</v>
      </c>
      <c r="P39" s="15">
        <v>115</v>
      </c>
      <c r="Q39" s="16"/>
      <c r="R39" s="16">
        <v>0</v>
      </c>
      <c r="S39" s="16"/>
      <c r="T39" s="15">
        <f t="shared" si="2"/>
        <v>115</v>
      </c>
      <c r="U39" s="7"/>
      <c r="V39" s="7"/>
      <c r="W39" s="7"/>
      <c r="X39" s="7"/>
      <c r="Y39" s="7"/>
      <c r="Z39" s="7"/>
    </row>
    <row r="40" spans="1:31" ht="15.75" x14ac:dyDescent="0.25">
      <c r="B40" s="18" t="s">
        <v>231</v>
      </c>
      <c r="C40" s="7"/>
      <c r="D40" s="7"/>
      <c r="K40" s="7"/>
      <c r="L40" s="16" t="s">
        <v>5</v>
      </c>
      <c r="M40" s="16" t="s">
        <v>11</v>
      </c>
      <c r="N40" s="16" t="s">
        <v>8</v>
      </c>
      <c r="O40" s="16" t="s">
        <v>2</v>
      </c>
      <c r="P40" s="15">
        <v>124</v>
      </c>
      <c r="Q40" s="16"/>
      <c r="R40" s="16">
        <v>0</v>
      </c>
      <c r="S40" s="16"/>
      <c r="T40" s="15">
        <f t="shared" si="2"/>
        <v>124</v>
      </c>
      <c r="U40" s="7"/>
      <c r="V40" s="7"/>
      <c r="W40" s="7"/>
      <c r="X40" s="7"/>
      <c r="Y40" s="7"/>
      <c r="Z40" s="7"/>
    </row>
    <row r="41" spans="1:31" ht="15.75" x14ac:dyDescent="0.25">
      <c r="A41" s="5" t="s">
        <v>224</v>
      </c>
      <c r="B41" s="16" t="s">
        <v>134</v>
      </c>
      <c r="C41" s="16" t="s">
        <v>141</v>
      </c>
      <c r="D41" s="16" t="s">
        <v>135</v>
      </c>
      <c r="E41" s="16" t="s">
        <v>37</v>
      </c>
      <c r="F41" s="15">
        <v>104</v>
      </c>
      <c r="G41" s="16"/>
      <c r="H41" s="16">
        <v>0</v>
      </c>
      <c r="I41" s="16"/>
      <c r="J41" s="15">
        <f t="shared" ref="J41:J46" si="3">SUM(F41:I41)</f>
        <v>104</v>
      </c>
      <c r="K41" s="7"/>
      <c r="L41" s="19" t="s">
        <v>33</v>
      </c>
      <c r="M41" s="19" t="s">
        <v>137</v>
      </c>
      <c r="N41" s="19" t="s">
        <v>119</v>
      </c>
      <c r="O41" s="19" t="s">
        <v>2</v>
      </c>
      <c r="P41" s="15">
        <v>131</v>
      </c>
      <c r="Q41" s="16"/>
      <c r="R41" s="16">
        <v>0</v>
      </c>
      <c r="S41" s="16"/>
      <c r="T41" s="15">
        <f t="shared" si="2"/>
        <v>131</v>
      </c>
      <c r="U41" s="7"/>
      <c r="V41" s="7"/>
      <c r="W41" s="7"/>
      <c r="X41" s="7"/>
      <c r="Y41" s="7"/>
      <c r="Z41" s="7"/>
    </row>
    <row r="42" spans="1:31" ht="15.75" x14ac:dyDescent="0.25">
      <c r="A42" s="5" t="s">
        <v>225</v>
      </c>
      <c r="B42" s="33" t="s">
        <v>125</v>
      </c>
      <c r="C42" s="33" t="s">
        <v>128</v>
      </c>
      <c r="D42" s="33" t="s">
        <v>127</v>
      </c>
      <c r="E42" s="33" t="s">
        <v>1</v>
      </c>
      <c r="F42" s="15">
        <v>105</v>
      </c>
      <c r="G42" s="16"/>
      <c r="H42" s="16">
        <v>0</v>
      </c>
      <c r="I42" s="16"/>
      <c r="J42" s="15">
        <f t="shared" si="3"/>
        <v>105</v>
      </c>
      <c r="K42" s="7"/>
      <c r="L42" s="7"/>
      <c r="M42" s="7"/>
      <c r="N42" s="7"/>
      <c r="O42" s="7"/>
      <c r="P42" s="17"/>
      <c r="Q42" s="7"/>
      <c r="R42" s="7"/>
      <c r="S42" s="7"/>
      <c r="T42" s="17"/>
      <c r="U42" s="7"/>
      <c r="V42" s="7"/>
      <c r="W42" s="7"/>
      <c r="X42" s="7"/>
      <c r="Y42" s="7"/>
      <c r="Z42" s="7"/>
    </row>
    <row r="43" spans="1:31" ht="15.75" x14ac:dyDescent="0.25">
      <c r="A43" s="5" t="s">
        <v>226</v>
      </c>
      <c r="B43" s="16" t="s">
        <v>197</v>
      </c>
      <c r="C43" s="16" t="s">
        <v>202</v>
      </c>
      <c r="D43" s="16" t="s">
        <v>198</v>
      </c>
      <c r="E43" s="16" t="s">
        <v>92</v>
      </c>
      <c r="F43" s="15">
        <v>109</v>
      </c>
      <c r="G43" s="16"/>
      <c r="H43" s="16">
        <v>0</v>
      </c>
      <c r="I43" s="16"/>
      <c r="J43" s="15">
        <f t="shared" si="3"/>
        <v>109</v>
      </c>
      <c r="K43" s="5"/>
      <c r="L43" s="18" t="s">
        <v>232</v>
      </c>
      <c r="M43" s="4"/>
      <c r="N43" s="7"/>
      <c r="U43" s="7"/>
      <c r="V43" s="7"/>
      <c r="W43" s="7"/>
      <c r="X43" s="7"/>
      <c r="Y43" s="7"/>
      <c r="Z43" s="7"/>
    </row>
    <row r="44" spans="1:31" x14ac:dyDescent="0.2">
      <c r="A44" s="26"/>
      <c r="B44" s="16" t="s">
        <v>132</v>
      </c>
      <c r="C44" s="16" t="s">
        <v>136</v>
      </c>
      <c r="D44" s="16" t="s">
        <v>133</v>
      </c>
      <c r="E44" s="16" t="s">
        <v>0</v>
      </c>
      <c r="F44" s="15">
        <v>110</v>
      </c>
      <c r="G44" s="16"/>
      <c r="H44" s="16">
        <v>0</v>
      </c>
      <c r="I44" s="16"/>
      <c r="J44" s="15">
        <f t="shared" si="3"/>
        <v>110</v>
      </c>
      <c r="K44" s="7"/>
      <c r="L44" s="16" t="s">
        <v>129</v>
      </c>
      <c r="M44" s="16" t="s">
        <v>168</v>
      </c>
      <c r="N44" s="16" t="s">
        <v>169</v>
      </c>
      <c r="O44" s="16" t="s">
        <v>0</v>
      </c>
      <c r="P44" s="15">
        <v>79</v>
      </c>
      <c r="Q44" s="16"/>
      <c r="R44" s="16">
        <v>0</v>
      </c>
      <c r="S44" s="16"/>
      <c r="T44" s="15">
        <f>SUM(P44:S44)</f>
        <v>79</v>
      </c>
      <c r="U44" s="7"/>
      <c r="V44" s="7"/>
      <c r="W44" s="7"/>
      <c r="X44" s="7"/>
      <c r="Y44" s="7"/>
      <c r="Z44" s="7"/>
    </row>
    <row r="45" spans="1:31" ht="15.75" x14ac:dyDescent="0.25">
      <c r="A45" s="5"/>
      <c r="B45" s="19" t="s">
        <v>20</v>
      </c>
      <c r="C45" s="19" t="s">
        <v>44</v>
      </c>
      <c r="D45" s="19" t="s">
        <v>21</v>
      </c>
      <c r="E45" s="19" t="s">
        <v>1</v>
      </c>
      <c r="F45" s="15">
        <v>111</v>
      </c>
      <c r="G45" s="16"/>
      <c r="H45" s="16">
        <v>0</v>
      </c>
      <c r="I45" s="16"/>
      <c r="J45" s="15">
        <f t="shared" si="3"/>
        <v>111</v>
      </c>
      <c r="K45" s="7"/>
      <c r="U45" s="7"/>
      <c r="V45" s="7"/>
      <c r="W45" s="7"/>
      <c r="X45" s="7"/>
      <c r="Y45" s="7"/>
      <c r="Z45" s="7"/>
    </row>
    <row r="46" spans="1:31" ht="15.95" customHeight="1" x14ac:dyDescent="0.25">
      <c r="B46" s="16" t="s">
        <v>196</v>
      </c>
      <c r="C46" s="16" t="s">
        <v>203</v>
      </c>
      <c r="D46" s="16" t="s">
        <v>38</v>
      </c>
      <c r="E46" s="16" t="s">
        <v>0</v>
      </c>
      <c r="F46" s="15">
        <v>121</v>
      </c>
      <c r="G46" s="16"/>
      <c r="H46" s="16">
        <v>0</v>
      </c>
      <c r="I46" s="16"/>
      <c r="J46" s="15">
        <f t="shared" si="3"/>
        <v>121</v>
      </c>
      <c r="K46" s="7"/>
      <c r="L46" s="18" t="s">
        <v>222</v>
      </c>
      <c r="M46" s="4"/>
      <c r="N46" s="7"/>
      <c r="O46" s="7"/>
      <c r="U46" s="7"/>
      <c r="V46" s="7"/>
      <c r="W46" s="7"/>
      <c r="X46" s="39"/>
      <c r="Y46" s="7"/>
      <c r="Z46" s="7"/>
    </row>
    <row r="47" spans="1:31" ht="15.95" customHeight="1" x14ac:dyDescent="0.25">
      <c r="A47" s="26"/>
      <c r="K47" s="5" t="s">
        <v>224</v>
      </c>
      <c r="L47" s="34" t="s">
        <v>149</v>
      </c>
      <c r="M47" s="34" t="s">
        <v>173</v>
      </c>
      <c r="N47" s="34" t="s">
        <v>150</v>
      </c>
      <c r="O47" s="34" t="s">
        <v>37</v>
      </c>
      <c r="P47" s="15">
        <v>84</v>
      </c>
      <c r="Q47" s="16"/>
      <c r="R47" s="16">
        <v>0</v>
      </c>
      <c r="S47" s="16"/>
      <c r="T47" s="15">
        <f t="shared" ref="T47:T49" si="4">SUM(P47:S47)</f>
        <v>84</v>
      </c>
      <c r="U47" s="7"/>
      <c r="V47" s="7"/>
      <c r="W47" s="7"/>
      <c r="X47" s="7"/>
      <c r="Y47" s="7"/>
      <c r="Z47" s="7"/>
    </row>
    <row r="48" spans="1:31" ht="15.95" customHeight="1" x14ac:dyDescent="0.25">
      <c r="B48" s="18" t="s">
        <v>191</v>
      </c>
      <c r="C48" s="18"/>
      <c r="D48" s="7"/>
      <c r="E48" s="7"/>
      <c r="F48" s="17"/>
      <c r="G48" s="7"/>
      <c r="H48" s="7"/>
      <c r="I48" s="7"/>
      <c r="J48" s="17"/>
      <c r="K48" s="5" t="s">
        <v>225</v>
      </c>
      <c r="L48" s="35" t="s">
        <v>85</v>
      </c>
      <c r="M48" s="35" t="s">
        <v>86</v>
      </c>
      <c r="N48" s="35" t="s">
        <v>87</v>
      </c>
      <c r="O48" s="35" t="s">
        <v>0</v>
      </c>
      <c r="P48" s="15">
        <v>85</v>
      </c>
      <c r="Q48" s="16"/>
      <c r="R48" s="16">
        <v>0</v>
      </c>
      <c r="S48" s="16"/>
      <c r="T48" s="15">
        <f t="shared" si="4"/>
        <v>85</v>
      </c>
      <c r="U48" s="7"/>
      <c r="V48" s="7"/>
      <c r="W48" s="7"/>
      <c r="X48" s="7"/>
      <c r="Y48" s="7"/>
      <c r="Z48" s="7"/>
    </row>
    <row r="49" spans="1:30" ht="15.95" customHeight="1" x14ac:dyDescent="0.25">
      <c r="A49" s="5" t="s">
        <v>224</v>
      </c>
      <c r="B49" s="19" t="s">
        <v>45</v>
      </c>
      <c r="C49" s="19" t="s">
        <v>73</v>
      </c>
      <c r="D49" s="19" t="s">
        <v>68</v>
      </c>
      <c r="E49" s="19" t="s">
        <v>37</v>
      </c>
      <c r="F49" s="15">
        <v>108</v>
      </c>
      <c r="G49" s="16"/>
      <c r="H49" s="16">
        <v>0</v>
      </c>
      <c r="I49" s="16"/>
      <c r="J49" s="15">
        <f>SUM(F49:I49)</f>
        <v>108</v>
      </c>
      <c r="K49" s="5" t="s">
        <v>226</v>
      </c>
      <c r="L49" s="16" t="s">
        <v>5</v>
      </c>
      <c r="M49" s="16" t="s">
        <v>25</v>
      </c>
      <c r="N49" s="16" t="s">
        <v>4</v>
      </c>
      <c r="O49" s="16" t="s">
        <v>1</v>
      </c>
      <c r="P49" s="15">
        <v>86</v>
      </c>
      <c r="Q49" s="16"/>
      <c r="R49" s="16">
        <v>0</v>
      </c>
      <c r="S49" s="16"/>
      <c r="T49" s="15">
        <f t="shared" si="4"/>
        <v>86</v>
      </c>
      <c r="U49" s="7"/>
      <c r="V49" s="7"/>
      <c r="W49" s="7"/>
      <c r="X49" s="7"/>
      <c r="Y49" s="7"/>
      <c r="Z49" s="7"/>
    </row>
    <row r="50" spans="1:30" ht="15.75" x14ac:dyDescent="0.25">
      <c r="A50" s="5" t="s">
        <v>225</v>
      </c>
      <c r="B50" s="16" t="s">
        <v>104</v>
      </c>
      <c r="C50" s="16" t="s">
        <v>186</v>
      </c>
      <c r="D50" s="16" t="s">
        <v>148</v>
      </c>
      <c r="E50" s="16" t="s">
        <v>92</v>
      </c>
      <c r="F50" s="15">
        <v>110</v>
      </c>
      <c r="G50" s="16"/>
      <c r="H50" s="16">
        <v>0</v>
      </c>
      <c r="I50" s="16"/>
      <c r="J50" s="15">
        <f>SUM(F50:I50)</f>
        <v>110</v>
      </c>
      <c r="K50" s="7"/>
      <c r="L50" s="16" t="s">
        <v>161</v>
      </c>
      <c r="M50" s="16" t="s">
        <v>126</v>
      </c>
      <c r="N50" s="16" t="s">
        <v>162</v>
      </c>
      <c r="O50" s="16" t="s">
        <v>1</v>
      </c>
      <c r="P50" s="15">
        <v>88</v>
      </c>
      <c r="Q50" s="16"/>
      <c r="R50" s="16">
        <v>0</v>
      </c>
      <c r="S50" s="16"/>
      <c r="T50" s="15">
        <f>SUM(P50:S50)</f>
        <v>88</v>
      </c>
      <c r="U50" s="7"/>
      <c r="V50" s="7"/>
      <c r="W50" s="7"/>
      <c r="X50" s="7"/>
      <c r="Y50" s="7"/>
      <c r="Z50" s="7"/>
    </row>
    <row r="51" spans="1:30" ht="15.75" x14ac:dyDescent="0.25">
      <c r="A51" s="5" t="s">
        <v>226</v>
      </c>
      <c r="B51" s="19" t="s">
        <v>66</v>
      </c>
      <c r="C51" s="19" t="s">
        <v>72</v>
      </c>
      <c r="D51" s="19" t="s">
        <v>67</v>
      </c>
      <c r="E51" s="19" t="s">
        <v>2</v>
      </c>
      <c r="F51" s="15">
        <v>122</v>
      </c>
      <c r="G51" s="16"/>
      <c r="H51" s="16">
        <v>0</v>
      </c>
      <c r="I51" s="16"/>
      <c r="J51" s="15">
        <f>SUM(F51:I51)</f>
        <v>122</v>
      </c>
      <c r="K51" s="7"/>
      <c r="U51" s="7"/>
      <c r="V51" s="7"/>
      <c r="W51" s="7"/>
      <c r="X51" s="7"/>
      <c r="Y51" s="7"/>
      <c r="Z51" s="7"/>
    </row>
    <row r="52" spans="1:30" ht="15.75" x14ac:dyDescent="0.25">
      <c r="A52" s="26"/>
      <c r="B52" s="7"/>
      <c r="C52" s="7"/>
      <c r="D52" s="7"/>
      <c r="E52" s="7"/>
      <c r="F52" s="17"/>
      <c r="G52" s="7"/>
      <c r="H52" s="7"/>
      <c r="I52" s="7"/>
      <c r="J52" s="17"/>
      <c r="K52" s="7"/>
      <c r="L52" s="18" t="s">
        <v>233</v>
      </c>
      <c r="M52" s="4"/>
      <c r="N52" s="7"/>
      <c r="U52" s="7"/>
      <c r="V52" s="7"/>
      <c r="W52" s="7"/>
      <c r="X52" s="7"/>
      <c r="Y52" s="7"/>
      <c r="Z52" s="7"/>
    </row>
    <row r="53" spans="1:30" s="31" customFormat="1" ht="15.75" customHeight="1" x14ac:dyDescent="0.25">
      <c r="A53" s="1"/>
      <c r="B53" s="18" t="s">
        <v>192</v>
      </c>
      <c r="C53" s="18"/>
      <c r="D53" s="7"/>
      <c r="E53" s="7"/>
      <c r="F53" s="17"/>
      <c r="G53" s="7"/>
      <c r="H53" s="7"/>
      <c r="I53" s="7"/>
      <c r="J53" s="17"/>
      <c r="K53" s="5" t="s">
        <v>224</v>
      </c>
      <c r="L53" s="16" t="s">
        <v>116</v>
      </c>
      <c r="M53" s="16" t="s">
        <v>158</v>
      </c>
      <c r="N53" s="16" t="s">
        <v>153</v>
      </c>
      <c r="O53" s="16" t="s">
        <v>1</v>
      </c>
      <c r="P53" s="15">
        <v>91</v>
      </c>
      <c r="Q53" s="16"/>
      <c r="R53" s="16">
        <v>0</v>
      </c>
      <c r="S53" s="16"/>
      <c r="T53" s="15">
        <f>SUM(P53:S53)</f>
        <v>91</v>
      </c>
      <c r="U53" s="43"/>
      <c r="V53" s="43"/>
      <c r="W53" s="43"/>
      <c r="X53" s="41"/>
      <c r="Y53" s="44"/>
      <c r="Z53" s="41"/>
      <c r="AA53" s="30"/>
      <c r="AB53" s="30"/>
      <c r="AC53" s="30"/>
      <c r="AD53" s="30"/>
    </row>
    <row r="54" spans="1:30" ht="15.75" x14ac:dyDescent="0.25">
      <c r="A54" s="5" t="s">
        <v>224</v>
      </c>
      <c r="B54" s="19" t="s">
        <v>74</v>
      </c>
      <c r="C54" s="19" t="s">
        <v>147</v>
      </c>
      <c r="D54" s="19" t="s">
        <v>142</v>
      </c>
      <c r="E54" s="19" t="s">
        <v>0</v>
      </c>
      <c r="F54" s="15">
        <v>105</v>
      </c>
      <c r="G54" s="16"/>
      <c r="H54" s="16">
        <v>0</v>
      </c>
      <c r="I54" s="16"/>
      <c r="J54" s="15">
        <f>SUM(F54:I54)</f>
        <v>105</v>
      </c>
      <c r="K54" s="5" t="s">
        <v>225</v>
      </c>
      <c r="L54" s="16" t="s">
        <v>159</v>
      </c>
      <c r="M54" s="16" t="s">
        <v>160</v>
      </c>
      <c r="N54" s="16" t="s">
        <v>205</v>
      </c>
      <c r="O54" s="40"/>
      <c r="P54" s="15">
        <v>93</v>
      </c>
      <c r="Q54" s="16"/>
      <c r="R54" s="16">
        <v>0</v>
      </c>
      <c r="S54" s="16"/>
      <c r="T54" s="15">
        <f>SUM(P54:S54)</f>
        <v>93</v>
      </c>
      <c r="U54" s="7"/>
      <c r="V54" s="7"/>
      <c r="W54" s="7"/>
      <c r="X54" s="7"/>
      <c r="Y54" s="7"/>
      <c r="Z54" s="7"/>
    </row>
    <row r="55" spans="1:30" ht="15.75" x14ac:dyDescent="0.25">
      <c r="A55" s="5" t="s">
        <v>225</v>
      </c>
      <c r="B55" s="19" t="s">
        <v>145</v>
      </c>
      <c r="C55" s="19" t="s">
        <v>221</v>
      </c>
      <c r="D55" s="19" t="s">
        <v>146</v>
      </c>
      <c r="E55" s="19" t="s">
        <v>92</v>
      </c>
      <c r="F55" s="15">
        <v>106</v>
      </c>
      <c r="G55" s="16"/>
      <c r="H55" s="16">
        <v>0</v>
      </c>
      <c r="I55" s="16"/>
      <c r="J55" s="15">
        <f>SUM(F55:I55)</f>
        <v>106</v>
      </c>
      <c r="K55" s="5" t="s">
        <v>226</v>
      </c>
      <c r="L55" s="16" t="s">
        <v>151</v>
      </c>
      <c r="M55" s="16" t="s">
        <v>152</v>
      </c>
      <c r="N55" s="16" t="s">
        <v>153</v>
      </c>
      <c r="O55" s="16" t="s">
        <v>0</v>
      </c>
      <c r="P55" s="15">
        <v>95</v>
      </c>
      <c r="Q55" s="16"/>
      <c r="R55" s="16">
        <v>0</v>
      </c>
      <c r="S55" s="16"/>
      <c r="T55" s="15">
        <f>SUM(P55:S55)</f>
        <v>95</v>
      </c>
      <c r="U55" s="7"/>
      <c r="V55" s="7"/>
      <c r="W55" s="7"/>
      <c r="X55" s="7"/>
      <c r="Y55" s="7"/>
      <c r="Z55" s="7"/>
    </row>
    <row r="56" spans="1:30" x14ac:dyDescent="0.2">
      <c r="A56" s="26"/>
      <c r="B56" s="7"/>
      <c r="C56" s="7"/>
      <c r="D56" s="7"/>
      <c r="E56" s="7"/>
      <c r="F56" s="17"/>
      <c r="G56" s="7"/>
      <c r="H56" s="7"/>
      <c r="I56" s="7"/>
      <c r="J56" s="17"/>
      <c r="K56" s="7"/>
      <c r="L56" s="16" t="s">
        <v>5</v>
      </c>
      <c r="M56" s="16" t="s">
        <v>189</v>
      </c>
      <c r="N56" s="16" t="s">
        <v>190</v>
      </c>
      <c r="O56" s="16" t="s">
        <v>111</v>
      </c>
      <c r="P56" s="15">
        <v>96</v>
      </c>
      <c r="Q56" s="16"/>
      <c r="R56" s="16">
        <v>0</v>
      </c>
      <c r="S56" s="16"/>
      <c r="T56" s="15">
        <f>SUM(P56:S56)</f>
        <v>96</v>
      </c>
      <c r="U56" s="7"/>
      <c r="V56" s="7"/>
      <c r="W56" s="7"/>
      <c r="X56" s="7"/>
      <c r="Y56" s="7"/>
      <c r="Z56" s="7"/>
    </row>
    <row r="57" spans="1:30" ht="15.75" x14ac:dyDescent="0.25">
      <c r="A57" s="26"/>
      <c r="B57" s="36" t="s">
        <v>193</v>
      </c>
      <c r="C57" s="11"/>
      <c r="D57" s="7"/>
      <c r="E57" s="7"/>
      <c r="F57" s="17"/>
      <c r="G57" s="7"/>
      <c r="H57" s="7"/>
      <c r="I57" s="7"/>
      <c r="J57" s="17"/>
      <c r="K57" s="7"/>
      <c r="L57" s="16" t="s">
        <v>187</v>
      </c>
      <c r="M57" s="16" t="s">
        <v>188</v>
      </c>
      <c r="N57" s="16" t="s">
        <v>120</v>
      </c>
      <c r="O57" s="16" t="s">
        <v>177</v>
      </c>
      <c r="P57" s="15">
        <v>90</v>
      </c>
      <c r="Q57" s="16"/>
      <c r="R57" s="16">
        <v>0</v>
      </c>
      <c r="S57" s="16"/>
      <c r="T57" s="15">
        <f>SUM(P57:S57)</f>
        <v>90</v>
      </c>
      <c r="U57" s="7"/>
      <c r="V57" s="7"/>
      <c r="W57" s="7"/>
      <c r="X57" s="7"/>
      <c r="Y57" s="7"/>
      <c r="Z57" s="7"/>
    </row>
    <row r="58" spans="1:30" ht="16.5" customHeight="1" x14ac:dyDescent="0.25">
      <c r="A58" s="5" t="s">
        <v>224</v>
      </c>
      <c r="B58" s="19" t="s">
        <v>174</v>
      </c>
      <c r="C58" s="19" t="s">
        <v>220</v>
      </c>
      <c r="D58" s="19" t="s">
        <v>175</v>
      </c>
      <c r="E58" s="19" t="s">
        <v>0</v>
      </c>
      <c r="F58" s="15">
        <v>87</v>
      </c>
      <c r="G58" s="16"/>
      <c r="H58" s="16">
        <v>0</v>
      </c>
      <c r="I58" s="16"/>
      <c r="J58" s="15">
        <f>SUM(F58:I58)</f>
        <v>87</v>
      </c>
      <c r="K58" s="7"/>
      <c r="U58" s="7"/>
      <c r="V58" s="7"/>
      <c r="W58" s="7"/>
      <c r="X58" s="7"/>
      <c r="Y58" s="7"/>
      <c r="Z58" s="7"/>
    </row>
    <row r="59" spans="1:30" ht="15.95" customHeight="1" x14ac:dyDescent="0.25">
      <c r="K59" s="7"/>
      <c r="L59" s="18" t="s">
        <v>234</v>
      </c>
      <c r="M59" s="4"/>
      <c r="N59" s="7"/>
      <c r="U59" s="7"/>
      <c r="V59" s="7"/>
      <c r="W59" s="7"/>
      <c r="X59" s="7"/>
      <c r="Y59" s="7"/>
      <c r="Z59" s="7"/>
    </row>
    <row r="60" spans="1:30" ht="15.75" x14ac:dyDescent="0.25">
      <c r="A60" s="26"/>
      <c r="K60" s="5" t="s">
        <v>224</v>
      </c>
      <c r="L60" s="16" t="s">
        <v>163</v>
      </c>
      <c r="M60" s="16" t="s">
        <v>164</v>
      </c>
      <c r="N60" s="16" t="s">
        <v>153</v>
      </c>
      <c r="O60" s="16" t="s">
        <v>0</v>
      </c>
      <c r="P60" s="15">
        <v>98</v>
      </c>
      <c r="Q60" s="16"/>
      <c r="R60" s="16">
        <v>0</v>
      </c>
      <c r="S60" s="16"/>
      <c r="T60" s="15">
        <f>SUM(P60:S60)</f>
        <v>98</v>
      </c>
      <c r="U60" s="7"/>
      <c r="V60" s="7"/>
      <c r="W60" s="7"/>
      <c r="X60" s="7"/>
      <c r="Y60" s="7"/>
      <c r="Z60" s="7"/>
    </row>
    <row r="61" spans="1:30" ht="15.75" x14ac:dyDescent="0.25">
      <c r="K61" s="5" t="s">
        <v>225</v>
      </c>
      <c r="L61" s="16" t="s">
        <v>154</v>
      </c>
      <c r="M61" s="16" t="s">
        <v>155</v>
      </c>
      <c r="N61" s="16" t="s">
        <v>156</v>
      </c>
      <c r="O61" s="16" t="s">
        <v>157</v>
      </c>
      <c r="P61" s="15">
        <v>98</v>
      </c>
      <c r="Q61" s="16"/>
      <c r="R61" s="16">
        <v>0</v>
      </c>
      <c r="S61" s="16"/>
      <c r="T61" s="15">
        <f>SUM(P61:S61)</f>
        <v>98</v>
      </c>
      <c r="U61" s="7"/>
      <c r="V61" s="7"/>
      <c r="W61" s="7"/>
      <c r="X61" s="7"/>
      <c r="Y61" s="7"/>
      <c r="Z61" s="7"/>
    </row>
    <row r="62" spans="1:30" ht="15.95" customHeight="1" x14ac:dyDescent="0.25">
      <c r="K62" s="5" t="s">
        <v>226</v>
      </c>
      <c r="L62" s="16" t="s">
        <v>165</v>
      </c>
      <c r="M62" s="16" t="s">
        <v>166</v>
      </c>
      <c r="N62" s="16" t="s">
        <v>167</v>
      </c>
      <c r="O62" s="16" t="s">
        <v>1</v>
      </c>
      <c r="P62" s="15">
        <v>101</v>
      </c>
      <c r="Q62" s="16"/>
      <c r="R62" s="16">
        <v>0</v>
      </c>
      <c r="S62" s="16"/>
      <c r="T62" s="15">
        <f>SUM(P62:S62)</f>
        <v>101</v>
      </c>
      <c r="U62" s="7"/>
      <c r="V62" s="7"/>
      <c r="W62" s="7"/>
      <c r="X62" s="7"/>
      <c r="Y62" s="7"/>
      <c r="Z62" s="7"/>
    </row>
    <row r="63" spans="1:30" ht="15" customHeight="1" x14ac:dyDescent="0.2">
      <c r="K63" s="7"/>
      <c r="L63" s="16" t="s">
        <v>88</v>
      </c>
      <c r="M63" s="16" t="s">
        <v>89</v>
      </c>
      <c r="N63" s="16" t="s">
        <v>38</v>
      </c>
      <c r="O63" s="16" t="s">
        <v>1</v>
      </c>
      <c r="P63" s="15">
        <v>118</v>
      </c>
      <c r="Q63" s="16"/>
      <c r="R63" s="16">
        <v>0</v>
      </c>
      <c r="S63" s="16"/>
      <c r="T63" s="15">
        <f>SUM(P63:S63)</f>
        <v>118</v>
      </c>
      <c r="U63" s="7"/>
      <c r="V63" s="7"/>
      <c r="W63" s="7"/>
      <c r="X63" s="7"/>
      <c r="Y63" s="7"/>
      <c r="Z63" s="7"/>
    </row>
    <row r="64" spans="1:30" ht="15.95" customHeight="1" x14ac:dyDescent="0.2">
      <c r="K64" s="7"/>
      <c r="L64" s="16" t="s">
        <v>48</v>
      </c>
      <c r="M64" s="16" t="s">
        <v>49</v>
      </c>
      <c r="N64" s="16" t="s">
        <v>204</v>
      </c>
      <c r="O64" s="16" t="s">
        <v>37</v>
      </c>
      <c r="P64" s="15">
        <v>126</v>
      </c>
      <c r="Q64" s="16"/>
      <c r="R64" s="16">
        <v>0</v>
      </c>
      <c r="S64" s="16"/>
      <c r="T64" s="15">
        <f>SUM(P64:S64)</f>
        <v>126</v>
      </c>
      <c r="U64" s="9"/>
      <c r="V64" s="9"/>
    </row>
    <row r="65" spans="1:22" x14ac:dyDescent="0.2">
      <c r="U65" s="9"/>
      <c r="V65" s="9"/>
    </row>
    <row r="66" spans="1:22" ht="15.75" customHeight="1" x14ac:dyDescent="0.25">
      <c r="B66" s="18" t="s">
        <v>238</v>
      </c>
      <c r="C66" s="18"/>
      <c r="D66" s="18"/>
      <c r="L66" s="48"/>
      <c r="M66" s="48"/>
      <c r="N66" s="48"/>
      <c r="O66" s="48"/>
      <c r="P66" s="49"/>
      <c r="Q66" s="48"/>
      <c r="R66" s="48"/>
      <c r="S66" s="48"/>
      <c r="T66" s="50"/>
      <c r="U66" s="9"/>
      <c r="V66" s="9"/>
    </row>
    <row r="67" spans="1:22" ht="17.25" customHeight="1" x14ac:dyDescent="0.2">
      <c r="B67" s="45" t="s">
        <v>107</v>
      </c>
      <c r="C67" s="16" t="s">
        <v>215</v>
      </c>
      <c r="D67" s="45" t="s">
        <v>108</v>
      </c>
      <c r="E67" s="45" t="s">
        <v>106</v>
      </c>
      <c r="F67" s="15">
        <v>69</v>
      </c>
      <c r="G67" s="16"/>
      <c r="H67" s="16">
        <v>0</v>
      </c>
      <c r="I67" s="16"/>
      <c r="J67" s="15">
        <f t="shared" ref="J67:J76" si="5">SUM(F67:I67)</f>
        <v>69</v>
      </c>
      <c r="U67" s="9"/>
      <c r="V67" s="9"/>
    </row>
    <row r="68" spans="1:22" ht="17.25" customHeight="1" x14ac:dyDescent="0.2">
      <c r="B68" s="19" t="s">
        <v>16</v>
      </c>
      <c r="C68" s="19" t="s">
        <v>207</v>
      </c>
      <c r="D68" s="45" t="s">
        <v>17</v>
      </c>
      <c r="E68" s="45" t="s">
        <v>1</v>
      </c>
      <c r="F68" s="15">
        <v>77</v>
      </c>
      <c r="G68" s="16"/>
      <c r="H68" s="16">
        <v>0</v>
      </c>
      <c r="I68" s="16"/>
      <c r="J68" s="15">
        <f>SUM(F68:I68)</f>
        <v>77</v>
      </c>
      <c r="U68" s="9"/>
      <c r="V68" s="9"/>
    </row>
    <row r="69" spans="1:22" ht="16.5" customHeight="1" x14ac:dyDescent="0.2">
      <c r="B69" s="45" t="s">
        <v>29</v>
      </c>
      <c r="C69" s="16" t="s">
        <v>206</v>
      </c>
      <c r="D69" s="45" t="s">
        <v>30</v>
      </c>
      <c r="E69" s="45" t="s">
        <v>1</v>
      </c>
      <c r="F69" s="15">
        <v>77</v>
      </c>
      <c r="G69" s="16"/>
      <c r="H69" s="16">
        <v>0</v>
      </c>
      <c r="I69" s="16"/>
      <c r="J69" s="15">
        <f>SUM(F69:I69)</f>
        <v>77</v>
      </c>
      <c r="U69" s="9"/>
      <c r="V69" s="9"/>
    </row>
    <row r="70" spans="1:22" x14ac:dyDescent="0.2">
      <c r="B70" s="45" t="s">
        <v>56</v>
      </c>
      <c r="C70" s="45" t="s">
        <v>243</v>
      </c>
      <c r="D70" s="45" t="s">
        <v>57</v>
      </c>
      <c r="E70" s="45" t="s">
        <v>1</v>
      </c>
      <c r="F70" s="15">
        <v>77</v>
      </c>
      <c r="G70" s="16"/>
      <c r="H70" s="16">
        <v>0</v>
      </c>
      <c r="I70" s="16"/>
      <c r="J70" s="15">
        <f>SUM(F70:I70)</f>
        <v>77</v>
      </c>
      <c r="U70" s="9"/>
      <c r="V70" s="9"/>
    </row>
    <row r="71" spans="1:22" x14ac:dyDescent="0.2">
      <c r="B71" s="47" t="s">
        <v>18</v>
      </c>
      <c r="C71" s="47" t="s">
        <v>242</v>
      </c>
      <c r="D71" s="46" t="s">
        <v>19</v>
      </c>
      <c r="E71" s="46" t="s">
        <v>1</v>
      </c>
      <c r="F71" s="15">
        <v>79</v>
      </c>
      <c r="G71" s="16"/>
      <c r="H71" s="16">
        <v>0</v>
      </c>
      <c r="I71" s="16"/>
      <c r="J71" s="15">
        <f>SUM(F71:I71)</f>
        <v>79</v>
      </c>
      <c r="U71" s="9"/>
      <c r="V71" s="9"/>
    </row>
    <row r="72" spans="1:22" x14ac:dyDescent="0.2">
      <c r="A72" s="8"/>
      <c r="B72" s="45" t="s">
        <v>95</v>
      </c>
      <c r="C72" s="45" t="s">
        <v>244</v>
      </c>
      <c r="D72" s="16" t="s">
        <v>96</v>
      </c>
      <c r="E72" s="16" t="s">
        <v>9</v>
      </c>
      <c r="F72" s="15">
        <v>80</v>
      </c>
      <c r="G72" s="16"/>
      <c r="H72" s="16">
        <v>0</v>
      </c>
      <c r="I72" s="16"/>
      <c r="J72" s="15">
        <f>SUM(F72:I72)</f>
        <v>80</v>
      </c>
      <c r="K72" s="9"/>
      <c r="U72" s="9"/>
      <c r="V72" s="9"/>
    </row>
    <row r="73" spans="1:22" x14ac:dyDescent="0.2">
      <c r="A73" s="8"/>
      <c r="B73" s="16" t="s">
        <v>60</v>
      </c>
      <c r="C73" s="16" t="s">
        <v>91</v>
      </c>
      <c r="D73" s="16" t="s">
        <v>247</v>
      </c>
      <c r="E73" s="16" t="s">
        <v>92</v>
      </c>
      <c r="F73" s="15">
        <v>82</v>
      </c>
      <c r="G73" s="16"/>
      <c r="H73" s="16">
        <v>0</v>
      </c>
      <c r="I73" s="16"/>
      <c r="J73" s="15">
        <f>SUM(F73:I73)</f>
        <v>82</v>
      </c>
      <c r="K73" s="9"/>
      <c r="U73" s="9"/>
      <c r="V73" s="9"/>
    </row>
    <row r="74" spans="1:22" x14ac:dyDescent="0.2">
      <c r="B74" s="45" t="s">
        <v>104</v>
      </c>
      <c r="C74" s="45" t="s">
        <v>240</v>
      </c>
      <c r="D74" s="45" t="s">
        <v>105</v>
      </c>
      <c r="E74" s="45" t="s">
        <v>106</v>
      </c>
      <c r="F74" s="15">
        <v>85</v>
      </c>
      <c r="G74" s="16"/>
      <c r="H74" s="16">
        <v>0</v>
      </c>
      <c r="I74" s="16"/>
      <c r="J74" s="15">
        <f>SUM(F74:I74)</f>
        <v>85</v>
      </c>
      <c r="K74" s="9"/>
      <c r="U74" s="9"/>
      <c r="V74" s="9"/>
    </row>
    <row r="75" spans="1:22" x14ac:dyDescent="0.2">
      <c r="B75" s="45" t="s">
        <v>102</v>
      </c>
      <c r="C75" s="45" t="s">
        <v>239</v>
      </c>
      <c r="D75" s="45" t="s">
        <v>103</v>
      </c>
      <c r="E75" s="45" t="s">
        <v>1</v>
      </c>
      <c r="F75" s="22">
        <v>89</v>
      </c>
      <c r="G75" s="16"/>
      <c r="H75" s="16">
        <v>0</v>
      </c>
      <c r="I75" s="16"/>
      <c r="J75" s="15">
        <f>SUM(F75:I75)</f>
        <v>89</v>
      </c>
      <c r="K75" s="9"/>
      <c r="U75" s="9"/>
      <c r="V75" s="9"/>
    </row>
    <row r="76" spans="1:22" x14ac:dyDescent="0.2">
      <c r="B76" s="19" t="s">
        <v>82</v>
      </c>
      <c r="C76" s="19" t="s">
        <v>84</v>
      </c>
      <c r="D76" s="19" t="s">
        <v>83</v>
      </c>
      <c r="E76" s="19" t="s">
        <v>1</v>
      </c>
      <c r="F76" s="15">
        <v>99</v>
      </c>
      <c r="G76" s="16"/>
      <c r="H76" s="16">
        <v>0</v>
      </c>
      <c r="I76" s="16"/>
      <c r="J76" s="15">
        <f>SUM(F76:I76)</f>
        <v>99</v>
      </c>
      <c r="K76" s="9"/>
      <c r="U76" s="9"/>
      <c r="V76" s="9"/>
    </row>
    <row r="77" spans="1:22" x14ac:dyDescent="0.2">
      <c r="B77" s="45" t="s">
        <v>45</v>
      </c>
      <c r="C77" s="45" t="s">
        <v>241</v>
      </c>
      <c r="D77" s="45" t="s">
        <v>24</v>
      </c>
      <c r="E77" s="45" t="s">
        <v>1</v>
      </c>
      <c r="F77" s="15">
        <v>103</v>
      </c>
      <c r="G77" s="16"/>
      <c r="H77" s="16">
        <v>0</v>
      </c>
      <c r="I77" s="16"/>
      <c r="J77" s="15">
        <f>SUM(F77:I77)</f>
        <v>103</v>
      </c>
      <c r="K77" s="9"/>
    </row>
    <row r="78" spans="1:22" x14ac:dyDescent="0.2">
      <c r="B78" s="7"/>
      <c r="F78" s="6"/>
      <c r="J78" s="3"/>
      <c r="K78" s="9"/>
    </row>
    <row r="79" spans="1:22" x14ac:dyDescent="0.2">
      <c r="B79" s="7"/>
      <c r="F79" s="6"/>
      <c r="J79" s="3"/>
      <c r="K79" s="9"/>
    </row>
    <row r="80" spans="1:22" x14ac:dyDescent="0.2">
      <c r="B80" s="7"/>
      <c r="F80" s="6"/>
      <c r="J80" s="3"/>
      <c r="K80" s="9"/>
    </row>
    <row r="81" spans="2:11" x14ac:dyDescent="0.2">
      <c r="B81" s="7"/>
      <c r="F81" s="6"/>
      <c r="J81" s="3"/>
      <c r="K81" s="1"/>
    </row>
    <row r="82" spans="2:11" ht="15.75" customHeight="1" x14ac:dyDescent="0.2">
      <c r="B82" s="7"/>
      <c r="F82" s="6"/>
      <c r="J82" s="3"/>
    </row>
    <row r="83" spans="2:11" ht="17.25" customHeight="1" x14ac:dyDescent="0.2">
      <c r="B83" s="7"/>
      <c r="F83" s="6"/>
      <c r="J83" s="3"/>
    </row>
    <row r="84" spans="2:11" ht="17.25" customHeight="1" x14ac:dyDescent="0.2">
      <c r="B84" s="7"/>
      <c r="F84" s="6"/>
      <c r="J84" s="3"/>
    </row>
    <row r="85" spans="2:11" ht="17.25" customHeight="1" x14ac:dyDescent="0.2">
      <c r="B85" s="7"/>
      <c r="F85" s="6"/>
      <c r="J85" s="3"/>
    </row>
    <row r="86" spans="2:11" ht="17.25" customHeight="1" x14ac:dyDescent="0.2">
      <c r="B86" s="7"/>
      <c r="F86" s="6"/>
      <c r="J86" s="3"/>
    </row>
    <row r="87" spans="2:11" ht="20.100000000000001" customHeight="1" x14ac:dyDescent="0.2">
      <c r="B87" s="7"/>
      <c r="F87" s="6"/>
      <c r="J87" s="3"/>
    </row>
    <row r="88" spans="2:11" ht="20.100000000000001" customHeight="1" x14ac:dyDescent="0.2">
      <c r="B88" s="7"/>
      <c r="F88" s="6"/>
      <c r="J88" s="3"/>
    </row>
    <row r="89" spans="2:11" ht="20.100000000000001" customHeight="1" x14ac:dyDescent="0.2">
      <c r="B89" s="7"/>
      <c r="F89" s="6"/>
      <c r="J89" s="3"/>
    </row>
    <row r="90" spans="2:11" ht="20.100000000000001" customHeight="1" x14ac:dyDescent="0.2">
      <c r="B90" s="7"/>
      <c r="F90" s="6"/>
      <c r="J90" s="3"/>
    </row>
    <row r="91" spans="2:11" ht="20.100000000000001" customHeight="1" x14ac:dyDescent="0.2">
      <c r="B91" s="7"/>
      <c r="F91" s="6"/>
      <c r="J91" s="3"/>
    </row>
    <row r="92" spans="2:11" ht="20.100000000000001" customHeight="1" x14ac:dyDescent="0.2">
      <c r="B92" s="7"/>
      <c r="F92" s="6"/>
      <c r="J92" s="3"/>
    </row>
    <row r="93" spans="2:11" ht="16.5" customHeight="1" x14ac:dyDescent="0.2">
      <c r="B93" s="7"/>
      <c r="F93" s="6"/>
      <c r="J93" s="3"/>
    </row>
    <row r="94" spans="2:11" ht="14.25" customHeight="1" x14ac:dyDescent="0.2"/>
    <row r="95" spans="2:11" ht="17.25" customHeight="1" x14ac:dyDescent="0.2"/>
    <row r="96" spans="2:11" ht="17.25" customHeight="1" x14ac:dyDescent="0.2"/>
    <row r="97" ht="16.5" customHeight="1" x14ac:dyDescent="0.2"/>
    <row r="98" ht="15.75" customHeight="1" x14ac:dyDescent="0.2"/>
    <row r="99" ht="16.5" customHeight="1" x14ac:dyDescent="0.2"/>
    <row r="100" ht="15.75" customHeight="1" x14ac:dyDescent="0.2"/>
    <row r="101" ht="16.5" customHeight="1" x14ac:dyDescent="0.2"/>
    <row r="102" ht="17.25" customHeight="1" x14ac:dyDescent="0.2"/>
    <row r="103" ht="18.75" customHeight="1" x14ac:dyDescent="0.2"/>
    <row r="104" ht="17.25" customHeight="1" x14ac:dyDescent="0.2"/>
    <row r="105" ht="17.25" customHeight="1" x14ac:dyDescent="0.2"/>
    <row r="106" ht="15.75" customHeight="1" x14ac:dyDescent="0.2"/>
    <row r="107" ht="17.25" customHeight="1" x14ac:dyDescent="0.2"/>
    <row r="108" ht="14.25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</sheetData>
  <sortState xmlns:xlrd2="http://schemas.microsoft.com/office/spreadsheetml/2017/richdata2" ref="B67:J76">
    <sortCondition ref="F67:F76"/>
  </sortState>
  <phoneticPr fontId="0" type="noConversion"/>
  <printOptions gridLines="1"/>
  <pageMargins left="0.5" right="0.15" top="0.25" bottom="0" header="0" footer="0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2012ERFinalResults</vt:lpstr>
      <vt:lpstr>'2012ERFinalResults'!Print_Area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BSCo.</dc:creator>
  <cp:lastModifiedBy>Robert Buck</cp:lastModifiedBy>
  <cp:lastPrinted>2023-07-24T18:42:37Z</cp:lastPrinted>
  <dcterms:created xsi:type="dcterms:W3CDTF">1999-07-05T14:32:06Z</dcterms:created>
  <dcterms:modified xsi:type="dcterms:W3CDTF">2023-07-25T21:16:08Z</dcterms:modified>
</cp:coreProperties>
</file>